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metadata.xml" ContentType="application/vnd.openxmlformats-officedocument.spreadsheetml.sheetMetadata+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大伴崇(OOBANTakashi)\Downloads\HP様式追加\"/>
    </mc:Choice>
  </mc:AlternateContent>
  <xr:revisionPtr revIDLastSave="0" documentId="13_ncr:1_{BD3FDA97-D1B2-4D67-A252-8988C942FE15}" xr6:coauthVersionLast="47" xr6:coauthVersionMax="47" xr10:uidLastSave="{00000000-0000-0000-0000-000000000000}"/>
  <bookViews>
    <workbookView xWindow="-120" yWindow="-16320" windowWidth="29040" windowHeight="15840" xr2:uid="{EB25054A-E17E-4057-89D2-03C74EE35B58}"/>
  </bookViews>
  <sheets>
    <sheet name="育児時短勤務手当金請求書" sheetId="1" r:id="rId1"/>
    <sheet name="報酬支給額証明書 " sheetId="2" r:id="rId2"/>
  </sheets>
  <definedNames>
    <definedName name="_xlnm.Print_Area" localSheetId="0">育児時短勤務手当金請求書!$A$1:$CR$170</definedName>
    <definedName name="_xlnm.Print_Area" localSheetId="1">'報酬支給額証明書 '!$C$1:$EE$85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Y78" i="2" l="1"/>
  <c r="D75" i="2"/>
  <c r="D72" i="2"/>
  <c r="Z108" i="1" l="1"/>
  <c r="V94" i="1"/>
  <c r="AK32" i="1"/>
  <c r="M110" i="1" l="1"/>
  <c r="BA94" i="1"/>
  <c r="CA94" i="1"/>
  <c r="Z105" i="1"/>
  <c r="Z110" i="1" s="1"/>
  <c r="M84" i="1"/>
  <c r="M100" i="1"/>
  <c r="AM110" i="1" l="1"/>
  <c r="BO33" i="1"/>
  <c r="M92" i="1" l="1"/>
  <c r="Z82" i="1"/>
  <c r="Z84" i="1"/>
  <c r="AD92" i="1"/>
  <c r="BK92" i="1"/>
  <c r="AS92" i="1"/>
  <c r="AS94" i="1" l="1"/>
  <c r="M94" i="1"/>
  <c r="BK94" i="1"/>
  <c r="AD94" i="1"/>
  <c r="AM84" i="1"/>
  <c r="CC88" i="1" s="1"/>
  <c r="CI92" i="1" l="1"/>
  <c r="Z100" i="1" s="1"/>
  <c r="AM100" i="1" s="1"/>
  <c r="M105" i="1" s="1"/>
  <c r="AM105" i="1" s="1"/>
  <c r="X113" i="1" l="1"/>
  <c r="AE113" i="1" s="1"/>
  <c r="AX111" i="1" a="1"/>
  <c r="AX111" i="1" s="1"/>
  <c r="AU115" i="1" s="1" a="1"/>
  <c r="AU115" i="1" s="1"/>
  <c r="CF24" i="1" s="1"/>
  <c r="BD105" i="1" a="1"/>
  <c r="BD10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藤田　大介</author>
    <author>雨宮 まり菜(AMEMIYA Marina)</author>
  </authors>
  <commentList>
    <comment ref="CK18" authorId="0" shapeId="0" xr:uid="{8A24F380-8580-4E38-88A5-9ECE19528029}">
      <text>
        <r>
          <rPr>
            <sz val="10"/>
            <color indexed="81"/>
            <rFont val="BIZ UDPゴシック"/>
            <family val="3"/>
            <charset val="128"/>
          </rPr>
          <t>末日以降の日付を記入してください。</t>
        </r>
      </text>
    </comment>
    <comment ref="CE40" authorId="1" shapeId="0" xr:uid="{F11EE398-0271-49D9-92C7-B29F78989A94}">
      <text>
        <r>
          <rPr>
            <sz val="10"/>
            <color indexed="81"/>
            <rFont val="BIZ UDPゴシック"/>
            <family val="3"/>
            <charset val="128"/>
          </rPr>
          <t>俸給表どおりの額を記載</t>
        </r>
      </text>
    </comment>
    <comment ref="D51" authorId="1" shapeId="0" xr:uid="{BF678355-D74E-48AB-B11D-3F6789AF2692}">
      <text>
        <r>
          <rPr>
            <sz val="9"/>
            <color indexed="81"/>
            <rFont val="BIZ UDPゴシック"/>
            <family val="3"/>
            <charset val="128"/>
          </rPr>
          <t>給与支給期間の前月に取得した分の育児時間に係る減額情報を入力</t>
        </r>
      </text>
    </comment>
    <comment ref="D72" authorId="0" shapeId="0" xr:uid="{DE66E65F-4921-4168-9434-6B4BB051AC63}">
      <text>
        <r>
          <rPr>
            <sz val="9"/>
            <color indexed="81"/>
            <rFont val="BIZ UDPゴシック"/>
            <family val="3"/>
            <charset val="128"/>
          </rPr>
          <t>日付を入力してください。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<sst xmlns="http://schemas.openxmlformats.org/spreadsheetml/2006/main" count="151" uniqueCount="112">
  <si>
    <t>様式５０</t>
    <rPh sb="0" eb="2">
      <t>ヨウシキ</t>
    </rPh>
    <phoneticPr fontId="7"/>
  </si>
  <si>
    <t>育児時短勤務手当金請求書</t>
    <rPh sb="0" eb="2">
      <t>イクジ</t>
    </rPh>
    <rPh sb="2" eb="6">
      <t>ジタンキンム</t>
    </rPh>
    <rPh sb="6" eb="8">
      <t>テアテ</t>
    </rPh>
    <rPh sb="8" eb="9">
      <t>キン</t>
    </rPh>
    <rPh sb="9" eb="12">
      <t>セイキュウショ</t>
    </rPh>
    <phoneticPr fontId="13"/>
  </si>
  <si>
    <t>決定額</t>
    <rPh sb="0" eb="3">
      <t>ケッテイガク</t>
    </rPh>
    <phoneticPr fontId="4"/>
  </si>
  <si>
    <t>※</t>
    <phoneticPr fontId="4"/>
  </si>
  <si>
    <t>円</t>
    <rPh sb="0" eb="1">
      <t>エン</t>
    </rPh>
    <phoneticPr fontId="4"/>
  </si>
  <si>
    <t>組合員等</t>
    <rPh sb="0" eb="2">
      <t>クミアイ</t>
    </rPh>
    <rPh sb="2" eb="3">
      <t>イン</t>
    </rPh>
    <rPh sb="3" eb="4">
      <t>トウ</t>
    </rPh>
    <phoneticPr fontId="13"/>
  </si>
  <si>
    <t>所属局（部）</t>
    <rPh sb="0" eb="2">
      <t>ショゾク</t>
    </rPh>
    <rPh sb="2" eb="3">
      <t>キョク</t>
    </rPh>
    <rPh sb="4" eb="5">
      <t>ブ</t>
    </rPh>
    <phoneticPr fontId="13"/>
  </si>
  <si>
    <t>組合員氏名</t>
    <rPh sb="0" eb="5">
      <t>クミアイインシメイ</t>
    </rPh>
    <phoneticPr fontId="4"/>
  </si>
  <si>
    <t>記号番号</t>
    <rPh sb="0" eb="2">
      <t>キゴウ</t>
    </rPh>
    <rPh sb="2" eb="4">
      <t>バンゴウ</t>
    </rPh>
    <phoneticPr fontId="13"/>
  </si>
  <si>
    <t>課　　名</t>
    <rPh sb="0" eb="4">
      <t>カメイ</t>
    </rPh>
    <phoneticPr fontId="13"/>
  </si>
  <si>
    <t>請求期間</t>
    <rPh sb="0" eb="2">
      <t>セイキュウ</t>
    </rPh>
    <rPh sb="2" eb="4">
      <t>キカン</t>
    </rPh>
    <phoneticPr fontId="13"/>
  </si>
  <si>
    <t>から</t>
    <phoneticPr fontId="13"/>
  </si>
  <si>
    <t>級</t>
    <rPh sb="0" eb="1">
      <t>キュウ</t>
    </rPh>
    <phoneticPr fontId="4"/>
  </si>
  <si>
    <t>円(月額）</t>
    <rPh sb="0" eb="1">
      <t>エン</t>
    </rPh>
    <rPh sb="2" eb="4">
      <t>ゲツガク</t>
    </rPh>
    <phoneticPr fontId="13"/>
  </si>
  <si>
    <t>まで</t>
    <phoneticPr fontId="13"/>
  </si>
  <si>
    <t>標準報酬</t>
    <rPh sb="0" eb="4">
      <t>ヒョウジュンホウシュウ</t>
    </rPh>
    <phoneticPr fontId="4"/>
  </si>
  <si>
    <t>請求金額</t>
    <rPh sb="0" eb="2">
      <t>セイキュウ</t>
    </rPh>
    <rPh sb="2" eb="4">
      <t>キンガク</t>
    </rPh>
    <phoneticPr fontId="4"/>
  </si>
  <si>
    <t>雇用保険法第17条第4項</t>
    <rPh sb="0" eb="2">
      <t>コヨウ</t>
    </rPh>
    <rPh sb="2" eb="5">
      <t>ホケンホウ</t>
    </rPh>
    <rPh sb="5" eb="6">
      <t>ダイ</t>
    </rPh>
    <rPh sb="8" eb="9">
      <t>ジョウ</t>
    </rPh>
    <rPh sb="9" eb="10">
      <t>ダイ</t>
    </rPh>
    <rPh sb="11" eb="12">
      <t>コウ</t>
    </rPh>
    <phoneticPr fontId="13"/>
  </si>
  <si>
    <t>標準報酬上限額</t>
    <rPh sb="4" eb="7">
      <t>ジョウゲンガク</t>
    </rPh>
    <phoneticPr fontId="4"/>
  </si>
  <si>
    <t>第2号ハに定める額</t>
    <rPh sb="0" eb="1">
      <t>ダイ</t>
    </rPh>
    <rPh sb="2" eb="3">
      <t>ゴウ</t>
    </rPh>
    <rPh sb="5" eb="6">
      <t>サダ</t>
    </rPh>
    <rPh sb="8" eb="9">
      <t>ガク</t>
    </rPh>
    <phoneticPr fontId="13"/>
  </si>
  <si>
    <t>下記育児時短勤務に係る
子の生年月日/年齢</t>
    <rPh sb="0" eb="2">
      <t>カキ</t>
    </rPh>
    <rPh sb="4" eb="8">
      <t>ジタンキンム</t>
    </rPh>
    <rPh sb="19" eb="21">
      <t>ネンレイ</t>
    </rPh>
    <phoneticPr fontId="13"/>
  </si>
  <si>
    <t>歳</t>
    <rPh sb="0" eb="1">
      <t>サイ</t>
    </rPh>
    <phoneticPr fontId="4"/>
  </si>
  <si>
    <t>×</t>
    <phoneticPr fontId="13"/>
  </si>
  <si>
    <t>=</t>
    <phoneticPr fontId="4"/>
  </si>
  <si>
    <t>勤務の種類</t>
    <rPh sb="0" eb="2">
      <t>キンム</t>
    </rPh>
    <rPh sb="3" eb="5">
      <t>シュルイ</t>
    </rPh>
    <phoneticPr fontId="13"/>
  </si>
  <si>
    <t>承認期間</t>
    <rPh sb="0" eb="4">
      <t>ショウニンキカン</t>
    </rPh>
    <phoneticPr fontId="13"/>
  </si>
  <si>
    <t>別添</t>
    <rPh sb="0" eb="1">
      <t>ベツ</t>
    </rPh>
    <rPh sb="1" eb="2">
      <t>テン</t>
    </rPh>
    <phoneticPr fontId="4"/>
  </si>
  <si>
    <t>のとおり。</t>
  </si>
  <si>
    <t>について、育児時間を取得した日を含む</t>
    <rPh sb="5" eb="9">
      <t>イクジジカン</t>
    </rPh>
    <rPh sb="10" eb="12">
      <t>シュトク</t>
    </rPh>
    <rPh sb="14" eb="15">
      <t>ヒ</t>
    </rPh>
    <rPh sb="16" eb="17">
      <t>フク</t>
    </rPh>
    <phoneticPr fontId="4"/>
  </si>
  <si>
    <t>期間に対して次の報酬を支払ったことを証明する。</t>
    <rPh sb="11" eb="13">
      <t>シハラ</t>
    </rPh>
    <rPh sb="18" eb="20">
      <t>ショウメイ</t>
    </rPh>
    <phoneticPr fontId="13"/>
  </si>
  <si>
    <t>給与事務担当</t>
    <rPh sb="0" eb="6">
      <t>キュウヨジムタントウ</t>
    </rPh>
    <phoneticPr fontId="13"/>
  </si>
  <si>
    <t>間</t>
    <rPh sb="0" eb="1">
      <t>カン</t>
    </rPh>
    <phoneticPr fontId="13"/>
  </si>
  <si>
    <t>円</t>
    <rPh sb="0" eb="1">
      <t>エン</t>
    </rPh>
    <phoneticPr fontId="13"/>
  </si>
  <si>
    <t>者の証明</t>
    <rPh sb="0" eb="1">
      <t>モノ</t>
    </rPh>
    <rPh sb="2" eb="4">
      <t>ショウメイ</t>
    </rPh>
    <phoneticPr fontId="13"/>
  </si>
  <si>
    <t>官職</t>
    <rPh sb="0" eb="2">
      <t>カンショク</t>
    </rPh>
    <phoneticPr fontId="13"/>
  </si>
  <si>
    <t>給与事務担当者</t>
    <rPh sb="0" eb="2">
      <t>キュウヨ</t>
    </rPh>
    <rPh sb="2" eb="4">
      <t>ジム</t>
    </rPh>
    <rPh sb="4" eb="7">
      <t>タントウシャ</t>
    </rPh>
    <phoneticPr fontId="13"/>
  </si>
  <si>
    <t>氏名</t>
    <rPh sb="0" eb="2">
      <t>シメイ</t>
    </rPh>
    <phoneticPr fontId="13"/>
  </si>
  <si>
    <t>報酬</t>
    <rPh sb="0" eb="2">
      <t>ホウシュウ</t>
    </rPh>
    <phoneticPr fontId="13"/>
  </si>
  <si>
    <t>/</t>
    <phoneticPr fontId="4"/>
  </si>
  <si>
    <t>支給率の算出</t>
    <rPh sb="0" eb="3">
      <t>シキュウリツ</t>
    </rPh>
    <rPh sb="4" eb="6">
      <t>サンシュツ</t>
    </rPh>
    <phoneticPr fontId="4"/>
  </si>
  <si>
    <t>法第68条の5第4項第2号の財務省令で定める率</t>
    <rPh sb="0" eb="1">
      <t>ホウ</t>
    </rPh>
    <rPh sb="1" eb="2">
      <t>ダイ</t>
    </rPh>
    <rPh sb="4" eb="5">
      <t>ジョウ</t>
    </rPh>
    <rPh sb="7" eb="8">
      <t>ダイ</t>
    </rPh>
    <rPh sb="9" eb="10">
      <t>コウ</t>
    </rPh>
    <rPh sb="10" eb="11">
      <t>ダイ</t>
    </rPh>
    <rPh sb="12" eb="13">
      <t>ゴウ</t>
    </rPh>
    <rPh sb="14" eb="18">
      <t>ザイムショウレイ</t>
    </rPh>
    <rPh sb="19" eb="20">
      <t>サダ</t>
    </rPh>
    <rPh sb="22" eb="23">
      <t>リツ</t>
    </rPh>
    <phoneticPr fontId="4"/>
  </si>
  <si>
    <t>報酬</t>
  </si>
  <si>
    <t>(</t>
    <phoneticPr fontId="4"/>
  </si>
  <si>
    <t>−</t>
    <phoneticPr fontId="4"/>
  </si>
  <si>
    <t>＋</t>
    <phoneticPr fontId="4"/>
  </si>
  <si>
    <t>×</t>
    <phoneticPr fontId="4"/>
  </si>
  <si>
    <t>)</t>
    <phoneticPr fontId="4"/>
  </si>
  <si>
    <t>)))</t>
    <phoneticPr fontId="4"/>
  </si>
  <si>
    <t>上記で算出した支給率</t>
    <rPh sb="0" eb="2">
      <t>ジョウキ</t>
    </rPh>
    <rPh sb="3" eb="5">
      <t>サンシュツ</t>
    </rPh>
    <rPh sb="7" eb="10">
      <t>シキュウリツ</t>
    </rPh>
    <phoneticPr fontId="4"/>
  </si>
  <si>
    <t>A</t>
    <phoneticPr fontId="4"/>
  </si>
  <si>
    <t>雇用保険法第61条の12第2項</t>
    <rPh sb="0" eb="2">
      <t>コヨウ</t>
    </rPh>
    <rPh sb="2" eb="5">
      <t>ホケンホウ</t>
    </rPh>
    <rPh sb="5" eb="6">
      <t>ダイ</t>
    </rPh>
    <rPh sb="8" eb="9">
      <t>ジョウ</t>
    </rPh>
    <rPh sb="12" eb="13">
      <t>ダイ</t>
    </rPh>
    <rPh sb="14" eb="15">
      <t>コウ</t>
    </rPh>
    <phoneticPr fontId="13"/>
  </si>
  <si>
    <t>支給限度額</t>
    <rPh sb="0" eb="2">
      <t>シキュウ</t>
    </rPh>
    <rPh sb="2" eb="5">
      <t>ゲンドガク</t>
    </rPh>
    <phoneticPr fontId="4"/>
  </si>
  <si>
    <t>に定める額</t>
    <rPh sb="1" eb="2">
      <t>サダ</t>
    </rPh>
    <rPh sb="4" eb="5">
      <t>ガク</t>
    </rPh>
    <phoneticPr fontId="13"/>
  </si>
  <si>
    <t>B</t>
    <phoneticPr fontId="4"/>
  </si>
  <si>
    <t>支給額計算</t>
    <rPh sb="0" eb="3">
      <t>シキュウガク</t>
    </rPh>
    <rPh sb="3" eb="5">
      <t>ケイサン</t>
    </rPh>
    <phoneticPr fontId="4"/>
  </si>
  <si>
    <t>＝</t>
    <phoneticPr fontId="4"/>
  </si>
  <si>
    <t>支給限度額</t>
    <rPh sb="0" eb="5">
      <t>シキュウゲンドガク</t>
    </rPh>
    <phoneticPr fontId="13"/>
  </si>
  <si>
    <t>ｃ</t>
    <phoneticPr fontId="4"/>
  </si>
  <si>
    <t>最低限度額</t>
    <rPh sb="0" eb="5">
      <t>サイテイゲンドガク</t>
    </rPh>
    <phoneticPr fontId="4"/>
  </si>
  <si>
    <t>支給限度額</t>
    <rPh sb="0" eb="5">
      <t>シキュウゲンドガク</t>
    </rPh>
    <phoneticPr fontId="4"/>
  </si>
  <si>
    <t>給付額</t>
    <phoneticPr fontId="4"/>
  </si>
  <si>
    <t>第1号に定める額</t>
    <rPh sb="0" eb="1">
      <t>ダイ</t>
    </rPh>
    <rPh sb="2" eb="3">
      <t>ゴウ</t>
    </rPh>
    <rPh sb="4" eb="5">
      <t>サダ</t>
    </rPh>
    <rPh sb="7" eb="8">
      <t>ガク</t>
    </rPh>
    <phoneticPr fontId="13"/>
  </si>
  <si>
    <t>ただし、最低限度額を下回る場合は支給なし。</t>
    <rPh sb="4" eb="9">
      <t>サイテイゲンドガク</t>
    </rPh>
    <rPh sb="10" eb="12">
      <t>シタマワ</t>
    </rPh>
    <rPh sb="13" eb="15">
      <t>バアイ</t>
    </rPh>
    <rPh sb="16" eb="18">
      <t>シキュウ</t>
    </rPh>
    <phoneticPr fontId="4"/>
  </si>
  <si>
    <t>上記のとおり請求します。</t>
    <rPh sb="0" eb="2">
      <t>ジョウキ</t>
    </rPh>
    <rPh sb="6" eb="8">
      <t>セイキュウ</t>
    </rPh>
    <phoneticPr fontId="4"/>
  </si>
  <si>
    <t>農林水産省共済組合事務執行者</t>
    <rPh sb="0" eb="2">
      <t>ノウリン</t>
    </rPh>
    <rPh sb="2" eb="5">
      <t>スイサンショウ</t>
    </rPh>
    <rPh sb="5" eb="7">
      <t>キョウサイ</t>
    </rPh>
    <rPh sb="7" eb="9">
      <t>クミアイ</t>
    </rPh>
    <rPh sb="9" eb="11">
      <t>ジム</t>
    </rPh>
    <rPh sb="11" eb="13">
      <t>シッコウ</t>
    </rPh>
    <rPh sb="13" eb="14">
      <t>シャ</t>
    </rPh>
    <phoneticPr fontId="13"/>
  </si>
  <si>
    <t>殿</t>
    <rPh sb="0" eb="1">
      <t>ドノ</t>
    </rPh>
    <phoneticPr fontId="13"/>
  </si>
  <si>
    <t>令和</t>
    <phoneticPr fontId="13"/>
  </si>
  <si>
    <t>年</t>
    <rPh sb="0" eb="1">
      <t>ネン</t>
    </rPh>
    <phoneticPr fontId="13"/>
  </si>
  <si>
    <t>月</t>
    <rPh sb="0" eb="1">
      <t>ツキ</t>
    </rPh>
    <phoneticPr fontId="13"/>
  </si>
  <si>
    <t>日</t>
    <rPh sb="0" eb="1">
      <t>ヒ</t>
    </rPh>
    <phoneticPr fontId="13"/>
  </si>
  <si>
    <t>住　所</t>
    <rPh sb="0" eb="3">
      <t>ジュウショ</t>
    </rPh>
    <phoneticPr fontId="13"/>
  </si>
  <si>
    <t>請求者</t>
    <rPh sb="0" eb="2">
      <t>セイキュウ</t>
    </rPh>
    <rPh sb="2" eb="3">
      <t>シャ</t>
    </rPh>
    <phoneticPr fontId="13"/>
  </si>
  <si>
    <t>　</t>
    <phoneticPr fontId="13"/>
  </si>
  <si>
    <t>氏　名</t>
    <rPh sb="0" eb="3">
      <t>シメイ</t>
    </rPh>
    <phoneticPr fontId="13"/>
  </si>
  <si>
    <t>※印欄は記入しないで下さい。</t>
    <phoneticPr fontId="13"/>
  </si>
  <si>
    <t>振込先口座（職員名義の国内口座を記入）　　</t>
    <rPh sb="0" eb="5">
      <t>フリコミサキコウザ</t>
    </rPh>
    <rPh sb="6" eb="10">
      <t>ショクインメイギ</t>
    </rPh>
    <rPh sb="11" eb="15">
      <t>コクナイコウザ</t>
    </rPh>
    <rPh sb="16" eb="18">
      <t>キニュウ</t>
    </rPh>
    <phoneticPr fontId="13"/>
  </si>
  <si>
    <t>公金受取口座への振込みを利用しない場合は下記を記入してください。</t>
    <rPh sb="0" eb="6">
      <t>コウキンウケトリコウザ</t>
    </rPh>
    <rPh sb="8" eb="10">
      <t>フリコ</t>
    </rPh>
    <rPh sb="12" eb="14">
      <t>リヨウ</t>
    </rPh>
    <rPh sb="17" eb="19">
      <t>バアイ</t>
    </rPh>
    <rPh sb="20" eb="22">
      <t>カキ</t>
    </rPh>
    <rPh sb="23" eb="25">
      <t>キニュウ</t>
    </rPh>
    <phoneticPr fontId="13"/>
  </si>
  <si>
    <t>給付金振込先</t>
    <rPh sb="0" eb="3">
      <t>キュウフキン</t>
    </rPh>
    <rPh sb="3" eb="6">
      <t>フリコミサキ</t>
    </rPh>
    <phoneticPr fontId="13"/>
  </si>
  <si>
    <t>　銀行</t>
    <phoneticPr fontId="13"/>
  </si>
  <si>
    <t>本・支店</t>
    <phoneticPr fontId="13"/>
  </si>
  <si>
    <t>普通・当座</t>
    <rPh sb="0" eb="2">
      <t>フツウ</t>
    </rPh>
    <rPh sb="3" eb="5">
      <t>トウザ</t>
    </rPh>
    <phoneticPr fontId="13"/>
  </si>
  <si>
    <t>口座番号</t>
    <rPh sb="0" eb="2">
      <t>コウザ</t>
    </rPh>
    <rPh sb="2" eb="4">
      <t>バンゴウ</t>
    </rPh>
    <phoneticPr fontId="13"/>
  </si>
  <si>
    <t>フリガナ</t>
    <phoneticPr fontId="13"/>
  </si>
  <si>
    <t>名義人</t>
    <rPh sb="0" eb="3">
      <t>メイギニン</t>
    </rPh>
    <phoneticPr fontId="13"/>
  </si>
  <si>
    <t>報 酬 支 給 額 証 明 書（育児時短勤務手当金請求書）</t>
    <rPh sb="0" eb="1">
      <t>ホウ</t>
    </rPh>
    <rPh sb="2" eb="3">
      <t>シュウ</t>
    </rPh>
    <rPh sb="4" eb="5">
      <t>ササ</t>
    </rPh>
    <rPh sb="6" eb="7">
      <t>キュウ</t>
    </rPh>
    <rPh sb="8" eb="9">
      <t>ガク</t>
    </rPh>
    <rPh sb="10" eb="11">
      <t>アカシ</t>
    </rPh>
    <rPh sb="12" eb="13">
      <t>メイ</t>
    </rPh>
    <rPh sb="14" eb="15">
      <t>ショ</t>
    </rPh>
    <rPh sb="16" eb="18">
      <t>イクジ</t>
    </rPh>
    <rPh sb="18" eb="20">
      <t>ジタン</t>
    </rPh>
    <rPh sb="20" eb="22">
      <t>キンム</t>
    </rPh>
    <rPh sb="22" eb="24">
      <t>テアテ</t>
    </rPh>
    <rPh sb="24" eb="25">
      <t>キン</t>
    </rPh>
    <rPh sb="25" eb="28">
      <t>セイキュウショ</t>
    </rPh>
    <phoneticPr fontId="13"/>
  </si>
  <si>
    <t>までの期間に対して、次の金額の報酬を支払ったことを証明する。</t>
    <phoneticPr fontId="13"/>
  </si>
  <si>
    <t>令和　　　年　　　月　　　日</t>
    <phoneticPr fontId="13"/>
  </si>
  <si>
    <t>組合員等
記号番号</t>
    <rPh sb="0" eb="2">
      <t>クミアイ</t>
    </rPh>
    <rPh sb="2" eb="3">
      <t>イン</t>
    </rPh>
    <rPh sb="3" eb="4">
      <t>トウ</t>
    </rPh>
    <rPh sb="5" eb="7">
      <t>キゴウ</t>
    </rPh>
    <rPh sb="7" eb="8">
      <t>バン</t>
    </rPh>
    <rPh sb="8" eb="9">
      <t>ゴウ</t>
    </rPh>
    <phoneticPr fontId="13"/>
  </si>
  <si>
    <t>組合員氏名</t>
    <rPh sb="0" eb="2">
      <t>クミアイ</t>
    </rPh>
    <rPh sb="2" eb="3">
      <t>イン</t>
    </rPh>
    <rPh sb="3" eb="5">
      <t>シメイ</t>
    </rPh>
    <phoneticPr fontId="13"/>
  </si>
  <si>
    <t>所属所名</t>
    <rPh sb="0" eb="2">
      <t>ショゾク</t>
    </rPh>
    <rPh sb="2" eb="4">
      <t>ショメイ</t>
    </rPh>
    <phoneticPr fontId="13"/>
  </si>
  <si>
    <t>俸給表</t>
    <rPh sb="0" eb="3">
      <t>ホウキュウヒョウ</t>
    </rPh>
    <phoneticPr fontId="13"/>
  </si>
  <si>
    <t>級-号俸</t>
    <rPh sb="0" eb="1">
      <t>キュウ</t>
    </rPh>
    <rPh sb="2" eb="4">
      <t>ゴウホウ</t>
    </rPh>
    <phoneticPr fontId="13"/>
  </si>
  <si>
    <t>俸給支給額</t>
    <rPh sb="0" eb="5">
      <t>ホウキュウシキュウガク</t>
    </rPh>
    <phoneticPr fontId="13"/>
  </si>
  <si>
    <t>育児時間取得の場合は以下に減額内容を記載</t>
    <rPh sb="0" eb="4">
      <t>イクジジカン</t>
    </rPh>
    <rPh sb="4" eb="6">
      <t>シュトク</t>
    </rPh>
    <rPh sb="7" eb="9">
      <t>バアイ</t>
    </rPh>
    <rPh sb="10" eb="12">
      <t>イカ</t>
    </rPh>
    <rPh sb="13" eb="15">
      <t>ゲンガク</t>
    </rPh>
    <rPh sb="15" eb="17">
      <t>ナイヨウ</t>
    </rPh>
    <rPh sb="18" eb="20">
      <t>キサイ</t>
    </rPh>
    <phoneticPr fontId="4"/>
  </si>
  <si>
    <t>減額</t>
    <rPh sb="0" eb="2">
      <t>ゲンガク</t>
    </rPh>
    <phoneticPr fontId="4"/>
  </si>
  <si>
    <t>時間</t>
    <rPh sb="0" eb="2">
      <t>ジカン</t>
    </rPh>
    <phoneticPr fontId="13"/>
  </si>
  <si>
    <t>額</t>
    <rPh sb="0" eb="1">
      <t>ガク</t>
    </rPh>
    <phoneticPr fontId="13"/>
  </si>
  <si>
    <t>支給期間</t>
    <rPh sb="0" eb="2">
      <t>シキュウ</t>
    </rPh>
    <rPh sb="2" eb="4">
      <t>キカン</t>
    </rPh>
    <phoneticPr fontId="4"/>
  </si>
  <si>
    <t>調整後の
俸給支給額</t>
    <rPh sb="0" eb="3">
      <t>チョウセイゴ</t>
    </rPh>
    <rPh sb="5" eb="7">
      <t>ホウキュウ</t>
    </rPh>
    <rPh sb="7" eb="10">
      <t>シキュウガク</t>
    </rPh>
    <phoneticPr fontId="13"/>
  </si>
  <si>
    <t>扶養手当</t>
    <rPh sb="0" eb="2">
      <t>フヨウ</t>
    </rPh>
    <rPh sb="2" eb="4">
      <t>テアテ</t>
    </rPh>
    <phoneticPr fontId="13"/>
  </si>
  <si>
    <t>地域手当</t>
    <rPh sb="0" eb="2">
      <t>チイキ</t>
    </rPh>
    <rPh sb="2" eb="4">
      <t>テアテ</t>
    </rPh>
    <phoneticPr fontId="13"/>
  </si>
  <si>
    <t>広域異動
手当</t>
    <rPh sb="0" eb="2">
      <t>コウイキ</t>
    </rPh>
    <rPh sb="2" eb="4">
      <t>イドウ</t>
    </rPh>
    <rPh sb="5" eb="7">
      <t>テア</t>
    </rPh>
    <phoneticPr fontId="13"/>
  </si>
  <si>
    <t>俸給の
特別
調整額</t>
    <rPh sb="0" eb="2">
      <t>ホウキュウ</t>
    </rPh>
    <rPh sb="4" eb="5">
      <t>トク</t>
    </rPh>
    <rPh sb="5" eb="6">
      <t>ベツ</t>
    </rPh>
    <rPh sb="7" eb="9">
      <t>チョウセイ</t>
    </rPh>
    <rPh sb="9" eb="10">
      <t>ガク</t>
    </rPh>
    <phoneticPr fontId="13"/>
  </si>
  <si>
    <t>住居手当</t>
    <rPh sb="0" eb="2">
      <t>ジュウキョ</t>
    </rPh>
    <rPh sb="2" eb="4">
      <t>テアテ</t>
    </rPh>
    <phoneticPr fontId="13"/>
  </si>
  <si>
    <t>単身赴任
手当</t>
    <rPh sb="0" eb="2">
      <t>タンシン</t>
    </rPh>
    <rPh sb="2" eb="4">
      <t>フニン</t>
    </rPh>
    <rPh sb="5" eb="7">
      <t>テアテ</t>
    </rPh>
    <phoneticPr fontId="13"/>
  </si>
  <si>
    <t>通勤手当</t>
    <rPh sb="0" eb="2">
      <t>ツウキン</t>
    </rPh>
    <rPh sb="2" eb="4">
      <t>テアテ</t>
    </rPh>
    <phoneticPr fontId="13"/>
  </si>
  <si>
    <t>特地勤務
手当</t>
    <rPh sb="0" eb="1">
      <t>トク</t>
    </rPh>
    <rPh sb="1" eb="2">
      <t>チ</t>
    </rPh>
    <rPh sb="2" eb="4">
      <t>キンム</t>
    </rPh>
    <rPh sb="5" eb="7">
      <t>テアテ</t>
    </rPh>
    <phoneticPr fontId="13"/>
  </si>
  <si>
    <t>寒冷地
手当</t>
    <rPh sb="0" eb="3">
      <t>カンレイチ</t>
    </rPh>
    <rPh sb="4" eb="6">
      <t>テアテ</t>
    </rPh>
    <phoneticPr fontId="13"/>
  </si>
  <si>
    <t>本府省業務調整手当</t>
    <phoneticPr fontId="4"/>
  </si>
  <si>
    <t>○○手当</t>
    <phoneticPr fontId="4"/>
  </si>
  <si>
    <t>現物給与</t>
    <rPh sb="0" eb="2">
      <t>ゲンブツ</t>
    </rPh>
    <rPh sb="2" eb="4">
      <t>キュウヨ</t>
    </rPh>
    <phoneticPr fontId="4"/>
  </si>
  <si>
    <t>月給与支給総額</t>
    <rPh sb="0" eb="1">
      <t>ツキ</t>
    </rPh>
    <rPh sb="1" eb="7">
      <t>キュウヨシキュウソウガク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</si>
</sst>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0820-&quot;##########"/>
    <numFmt numFmtId="177" formatCode="#,##0&quot;円&quot;"/>
    <numFmt numFmtId="178" formatCode="[$-411]gge&quot;年&quot;m&quot;月&quot;d&quot;日&quot;;@"/>
    <numFmt numFmtId="179" formatCode="0.0000"/>
    <numFmt numFmtId="180" formatCode="#,##0.0000;[Red]\-#,##0.0000"/>
    <numFmt numFmtId="181" formatCode="[$-411]ge\.m\.d;@"/>
    <numFmt numFmtId="182" formatCode="#,##0;&quot;▲ &quot;#,##0"/>
    <numFmt numFmtId="183" formatCode="m&quot;月&quot;d&quot;日&quot;;@"/>
  </numFmts>
  <fonts count="3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11"/>
      <name val="ＭＳ Ｐゴシック"/>
      <family val="3"/>
      <charset val="128"/>
    </font>
    <font>
      <sz val="6"/>
      <name val="游ゴシック"/>
      <family val="2"/>
      <charset val="128"/>
      <scheme val="minor"/>
    </font>
    <font>
      <sz val="10"/>
      <name val="ＭＳ 明朝"/>
      <family val="1"/>
      <charset val="128"/>
    </font>
    <font>
      <sz val="12"/>
      <name val="ＭＳ 明朝"/>
      <family val="1"/>
      <charset val="128"/>
    </font>
    <font>
      <sz val="8"/>
      <name val="游ゴシック"/>
      <family val="2"/>
      <charset val="128"/>
      <scheme val="minor"/>
    </font>
    <font>
      <sz val="11"/>
      <name val="游ゴシック"/>
      <family val="2"/>
      <charset val="128"/>
      <scheme val="minor"/>
    </font>
    <font>
      <sz val="10"/>
      <name val="ＭＳ Ｐゴシック"/>
      <family val="3"/>
      <charset val="128"/>
    </font>
    <font>
      <sz val="9"/>
      <name val="ＭＳ Ｐ明朝"/>
      <family val="1"/>
      <charset val="128"/>
    </font>
    <font>
      <sz val="9"/>
      <name val="ＭＳ 明朝"/>
      <family val="1"/>
      <charset val="128"/>
    </font>
    <font>
      <sz val="16"/>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color theme="1"/>
      <name val="ＭＳ 明朝"/>
      <family val="1"/>
      <charset val="128"/>
    </font>
    <font>
      <sz val="8"/>
      <name val="ＭＳ Ｐゴシック"/>
      <family val="3"/>
      <charset val="128"/>
    </font>
    <font>
      <b/>
      <sz val="8"/>
      <name val="ＭＳ 明朝"/>
      <family val="1"/>
      <charset val="128"/>
    </font>
    <font>
      <sz val="10"/>
      <color theme="1"/>
      <name val="ＭＳ 明朝"/>
      <family val="1"/>
    </font>
    <font>
      <sz val="11"/>
      <name val="ＭＳ 明朝"/>
      <family val="1"/>
    </font>
    <font>
      <sz val="11"/>
      <color theme="0"/>
      <name val="ＭＳ 明朝"/>
      <family val="1"/>
      <charset val="128"/>
    </font>
    <font>
      <sz val="11"/>
      <color theme="1"/>
      <name val="ＭＳ 明朝"/>
      <family val="1"/>
      <charset val="128"/>
    </font>
    <font>
      <sz val="10"/>
      <name val="ＭＳ 明朝"/>
      <family val="1"/>
    </font>
    <font>
      <sz val="14"/>
      <name val="ＭＳ 明朝"/>
      <family val="1"/>
      <charset val="128"/>
    </font>
    <font>
      <sz val="10"/>
      <color theme="0" tint="-0.34998626667073579"/>
      <name val="ＭＳ 明朝"/>
      <family val="1"/>
      <charset val="128"/>
    </font>
    <font>
      <sz val="20"/>
      <name val="ＭＳ 明朝"/>
      <family val="1"/>
      <charset val="128"/>
    </font>
    <font>
      <sz val="10"/>
      <name val="BIZ UDPゴシック"/>
      <family val="3"/>
      <charset val="128"/>
    </font>
    <font>
      <sz val="12"/>
      <name val="游ゴシック"/>
      <family val="2"/>
      <charset val="128"/>
      <scheme val="minor"/>
    </font>
    <font>
      <sz val="10"/>
      <color indexed="81"/>
      <name val="BIZ UDPゴシック"/>
      <family val="3"/>
      <charset val="128"/>
    </font>
    <font>
      <sz val="9"/>
      <color indexed="81"/>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cellStyleXfs>
  <cellXfs count="434">
    <xf numFmtId="0" fontId="0" fillId="0" borderId="0" xfId="0">
      <alignment vertical="center"/>
    </xf>
    <xf numFmtId="0" fontId="3" fillId="0" borderId="0" xfId="2"/>
    <xf numFmtId="0" fontId="5" fillId="0" borderId="0" xfId="2" applyFont="1" applyAlignment="1">
      <alignment horizontal="center" vertical="center"/>
    </xf>
    <xf numFmtId="0" fontId="5" fillId="0" borderId="0" xfId="2" applyFont="1" applyAlignment="1">
      <alignment vertical="top"/>
    </xf>
    <xf numFmtId="0" fontId="8" fillId="0" borderId="0" xfId="0" applyFont="1">
      <alignment vertical="center"/>
    </xf>
    <xf numFmtId="0" fontId="5" fillId="0" borderId="0" xfId="2" applyFont="1" applyAlignment="1">
      <alignment vertical="center"/>
    </xf>
    <xf numFmtId="0" fontId="5" fillId="0" borderId="0" xfId="2" applyFont="1" applyAlignment="1">
      <alignment vertical="center" textRotation="255"/>
    </xf>
    <xf numFmtId="3" fontId="9" fillId="0" borderId="0" xfId="2" applyNumberFormat="1" applyFont="1" applyAlignment="1">
      <alignment vertical="center"/>
    </xf>
    <xf numFmtId="0" fontId="5" fillId="0" borderId="0" xfId="2" applyFont="1"/>
    <xf numFmtId="0" fontId="10" fillId="0" borderId="0" xfId="2" applyFont="1" applyAlignment="1">
      <alignment horizontal="distributed"/>
    </xf>
    <xf numFmtId="0" fontId="11" fillId="0" borderId="0" xfId="2" applyFont="1" applyAlignment="1">
      <alignment horizontal="left"/>
    </xf>
    <xf numFmtId="3" fontId="3" fillId="0" borderId="0" xfId="2" applyNumberFormat="1" applyAlignment="1">
      <alignment vertical="center"/>
    </xf>
    <xf numFmtId="0" fontId="3" fillId="0" borderId="0" xfId="2" applyAlignment="1">
      <alignment horizontal="center"/>
    </xf>
    <xf numFmtId="0" fontId="10" fillId="0" borderId="0" xfId="2" applyFont="1"/>
    <xf numFmtId="0" fontId="5" fillId="0" borderId="0" xfId="2" applyFont="1" applyAlignment="1">
      <alignment horizontal="center" vertical="center" textRotation="255"/>
    </xf>
    <xf numFmtId="0" fontId="5" fillId="0" borderId="0" xfId="2" applyFont="1" applyAlignment="1">
      <alignment horizontal="center" vertical="top"/>
    </xf>
    <xf numFmtId="0" fontId="5" fillId="0" borderId="0" xfId="2" applyFont="1" applyAlignment="1">
      <alignment horizontal="center"/>
    </xf>
    <xf numFmtId="0" fontId="5" fillId="0" borderId="0" xfId="2" applyFont="1" applyAlignment="1">
      <alignment horizontal="distributed" vertical="center"/>
    </xf>
    <xf numFmtId="0" fontId="5" fillId="0" borderId="15" xfId="2" applyFont="1" applyBorder="1"/>
    <xf numFmtId="0" fontId="5" fillId="0" borderId="17" xfId="2" applyFont="1" applyBorder="1" applyAlignment="1">
      <alignment horizontal="center"/>
    </xf>
    <xf numFmtId="0" fontId="5" fillId="0" borderId="16" xfId="2" applyFont="1" applyBorder="1" applyAlignment="1">
      <alignment vertical="center"/>
    </xf>
    <xf numFmtId="0" fontId="5" fillId="0" borderId="17" xfId="2" applyFont="1" applyBorder="1" applyAlignment="1">
      <alignment vertical="center"/>
    </xf>
    <xf numFmtId="0" fontId="5" fillId="0" borderId="15"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7" xfId="2" applyFont="1" applyBorder="1" applyAlignment="1">
      <alignment vertical="center"/>
    </xf>
    <xf numFmtId="0" fontId="5" fillId="0" borderId="8" xfId="2" applyFont="1" applyBorder="1" applyAlignment="1">
      <alignment horizontal="distributed" vertical="center"/>
    </xf>
    <xf numFmtId="0" fontId="3" fillId="0" borderId="7" xfId="2" applyBorder="1" applyAlignment="1">
      <alignment horizontal="distributed" vertical="center"/>
    </xf>
    <xf numFmtId="0" fontId="3" fillId="0" borderId="8" xfId="2" applyBorder="1" applyAlignment="1">
      <alignment horizontal="distributed" vertical="center"/>
    </xf>
    <xf numFmtId="3" fontId="5" fillId="0" borderId="0" xfId="2" applyNumberFormat="1" applyFont="1" applyAlignment="1">
      <alignment vertical="center"/>
    </xf>
    <xf numFmtId="0" fontId="5" fillId="0" borderId="18" xfId="2" applyFont="1" applyBorder="1" applyAlignment="1">
      <alignment horizontal="center"/>
    </xf>
    <xf numFmtId="0" fontId="5" fillId="0" borderId="20" xfId="2" applyFont="1" applyBorder="1" applyAlignment="1">
      <alignment horizontal="center"/>
    </xf>
    <xf numFmtId="0" fontId="5" fillId="0" borderId="19" xfId="2" applyFont="1" applyBorder="1" applyAlignment="1">
      <alignment vertical="center"/>
    </xf>
    <xf numFmtId="0" fontId="5" fillId="0" borderId="20" xfId="2" applyFont="1" applyBorder="1" applyAlignment="1">
      <alignment vertical="center"/>
    </xf>
    <xf numFmtId="0" fontId="5" fillId="0" borderId="8" xfId="2" applyFont="1" applyBorder="1"/>
    <xf numFmtId="0" fontId="5" fillId="0" borderId="8" xfId="2" applyFont="1" applyBorder="1" applyAlignment="1">
      <alignment vertical="center"/>
    </xf>
    <xf numFmtId="0" fontId="15" fillId="0" borderId="8" xfId="2" applyFont="1" applyBorder="1" applyAlignment="1">
      <alignment vertical="center"/>
    </xf>
    <xf numFmtId="0" fontId="15" fillId="0" borderId="0" xfId="2" applyFont="1" applyAlignment="1">
      <alignment vertical="center"/>
    </xf>
    <xf numFmtId="0" fontId="5" fillId="2" borderId="0" xfId="2" applyFont="1" applyFill="1" applyAlignment="1">
      <alignment vertical="center"/>
    </xf>
    <xf numFmtId="0" fontId="3" fillId="0" borderId="0" xfId="2" applyAlignment="1">
      <alignment horizontal="distributed" vertical="center"/>
    </xf>
    <xf numFmtId="0" fontId="15" fillId="0" borderId="0" xfId="2" applyFont="1" applyAlignment="1">
      <alignment horizontal="left"/>
    </xf>
    <xf numFmtId="0" fontId="5" fillId="0" borderId="0" xfId="2" applyFont="1" applyAlignment="1">
      <alignment horizontal="left" vertical="center"/>
    </xf>
    <xf numFmtId="177" fontId="5" fillId="0" borderId="0" xfId="2" applyNumberFormat="1" applyFont="1" applyAlignment="1">
      <alignment horizontal="center" vertical="center" shrinkToFit="1"/>
    </xf>
    <xf numFmtId="0" fontId="5" fillId="0" borderId="18" xfId="2" applyFont="1" applyBorder="1"/>
    <xf numFmtId="0" fontId="5" fillId="0" borderId="18" xfId="2" applyFont="1" applyBorder="1" applyAlignment="1">
      <alignment vertical="center"/>
    </xf>
    <xf numFmtId="3" fontId="14" fillId="0" borderId="18" xfId="2" applyNumberFormat="1" applyFont="1" applyBorder="1" applyAlignment="1">
      <alignment horizontal="center" vertical="center"/>
    </xf>
    <xf numFmtId="3" fontId="14" fillId="0" borderId="19" xfId="2" applyNumberFormat="1" applyFont="1" applyBorder="1" applyAlignment="1">
      <alignment horizontal="center" vertical="center"/>
    </xf>
    <xf numFmtId="0" fontId="15" fillId="0" borderId="19" xfId="2" applyFont="1" applyBorder="1" applyAlignment="1">
      <alignment horizontal="center" vertical="center"/>
    </xf>
    <xf numFmtId="0" fontId="14" fillId="0" borderId="19" xfId="2" applyFont="1" applyBorder="1" applyAlignment="1">
      <alignment horizontal="center" vertical="center"/>
    </xf>
    <xf numFmtId="0" fontId="16" fillId="0" borderId="19" xfId="0" applyFont="1" applyBorder="1" applyAlignment="1">
      <alignment horizontal="center" vertical="center"/>
    </xf>
    <xf numFmtId="38" fontId="14" fillId="0" borderId="19" xfId="1" applyFont="1" applyBorder="1" applyAlignment="1">
      <alignment horizontal="center" vertical="center"/>
    </xf>
    <xf numFmtId="0" fontId="5" fillId="0" borderId="15" xfId="2" applyFont="1" applyBorder="1" applyAlignment="1">
      <alignment vertical="center"/>
    </xf>
    <xf numFmtId="0" fontId="5" fillId="0" borderId="16" xfId="2" applyFont="1" applyBorder="1"/>
    <xf numFmtId="0" fontId="5" fillId="0" borderId="17" xfId="2" applyFont="1" applyBorder="1"/>
    <xf numFmtId="0" fontId="5" fillId="0" borderId="7" xfId="2" applyFont="1" applyBorder="1"/>
    <xf numFmtId="0" fontId="5" fillId="0" borderId="19" xfId="2" applyFont="1" applyBorder="1"/>
    <xf numFmtId="0" fontId="5" fillId="0" borderId="20" xfId="2" applyFont="1" applyBorder="1"/>
    <xf numFmtId="0" fontId="5" fillId="0" borderId="0" xfId="2" applyFont="1" applyAlignment="1">
      <alignment vertical="center" wrapText="1"/>
    </xf>
    <xf numFmtId="0" fontId="5" fillId="0" borderId="16" xfId="2" applyFont="1" applyBorder="1" applyAlignment="1">
      <alignment horizontal="center"/>
    </xf>
    <xf numFmtId="0" fontId="15" fillId="0" borderId="0" xfId="2" applyFont="1"/>
    <xf numFmtId="0" fontId="17" fillId="0" borderId="0" xfId="2" applyFont="1"/>
    <xf numFmtId="0" fontId="5" fillId="0" borderId="7" xfId="2" applyFont="1" applyBorder="1" applyAlignment="1">
      <alignment horizontal="right" vertical="center"/>
    </xf>
    <xf numFmtId="0" fontId="14" fillId="0" borderId="0" xfId="2" applyFont="1" applyAlignment="1">
      <alignment vertical="center"/>
    </xf>
    <xf numFmtId="0" fontId="5" fillId="0" borderId="0" xfId="2" applyFont="1" applyAlignment="1">
      <alignment horizontal="right" vertical="center"/>
    </xf>
    <xf numFmtId="0" fontId="5" fillId="0" borderId="7" xfId="2" applyFont="1" applyBorder="1" applyAlignment="1">
      <alignment horizontal="center" vertical="center"/>
    </xf>
    <xf numFmtId="0" fontId="5" fillId="0" borderId="0" xfId="2" applyFont="1" applyAlignment="1">
      <alignment horizontal="distributed" vertical="center" justifyLastLine="1"/>
    </xf>
    <xf numFmtId="0" fontId="3" fillId="0" borderId="0" xfId="2" applyAlignment="1">
      <alignment horizontal="center" vertical="center"/>
    </xf>
    <xf numFmtId="0" fontId="15" fillId="0" borderId="0" xfId="2" applyFont="1" applyAlignment="1">
      <alignment horizontal="center" vertical="center"/>
    </xf>
    <xf numFmtId="0" fontId="15" fillId="0" borderId="0" xfId="2" applyFont="1" applyAlignment="1">
      <alignment horizontal="distributed" vertical="center"/>
    </xf>
    <xf numFmtId="0" fontId="15" fillId="0" borderId="0" xfId="2" applyFont="1" applyAlignment="1">
      <alignment horizontal="center" vertical="center" textRotation="255"/>
    </xf>
    <xf numFmtId="0" fontId="3" fillId="0" borderId="8" xfId="2" applyBorder="1" applyAlignment="1">
      <alignment vertical="center"/>
    </xf>
    <xf numFmtId="0" fontId="1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19" xfId="2" applyFont="1" applyBorder="1" applyAlignment="1">
      <alignment horizontal="distributed" vertical="center"/>
    </xf>
    <xf numFmtId="0" fontId="15" fillId="0" borderId="15" xfId="2" applyFont="1" applyBorder="1" applyAlignment="1">
      <alignment horizontal="center" vertical="center"/>
    </xf>
    <xf numFmtId="0" fontId="15" fillId="0" borderId="16" xfId="2" applyFont="1" applyBorder="1" applyAlignment="1">
      <alignment horizontal="center" vertical="center"/>
    </xf>
    <xf numFmtId="0" fontId="5" fillId="0" borderId="16" xfId="2" applyFont="1" applyBorder="1" applyAlignment="1">
      <alignment horizontal="center" vertical="center"/>
    </xf>
    <xf numFmtId="0" fontId="5" fillId="0" borderId="16" xfId="2" applyFont="1" applyBorder="1" applyAlignment="1">
      <alignment horizontal="distributed" vertical="center"/>
    </xf>
    <xf numFmtId="0" fontId="5" fillId="0" borderId="17" xfId="2" applyFont="1" applyBorder="1" applyAlignment="1">
      <alignment horizontal="distributed" vertical="center"/>
    </xf>
    <xf numFmtId="0" fontId="15" fillId="0" borderId="16" xfId="2" applyFont="1" applyBorder="1" applyAlignment="1">
      <alignment vertical="center"/>
    </xf>
    <xf numFmtId="0" fontId="15" fillId="0" borderId="17" xfId="2" applyFont="1" applyBorder="1" applyAlignment="1">
      <alignment vertical="center"/>
    </xf>
    <xf numFmtId="0" fontId="15" fillId="0" borderId="8" xfId="2" applyFont="1" applyBorder="1" applyAlignment="1">
      <alignment horizontal="center" vertical="center"/>
    </xf>
    <xf numFmtId="0" fontId="15" fillId="0" borderId="7" xfId="2" applyFont="1" applyBorder="1" applyAlignment="1">
      <alignment vertical="center"/>
    </xf>
    <xf numFmtId="0" fontId="15" fillId="0" borderId="8" xfId="2" applyFont="1" applyBorder="1" applyAlignment="1">
      <alignment horizontal="distributed" vertical="center"/>
    </xf>
    <xf numFmtId="0" fontId="16" fillId="0" borderId="0" xfId="0" applyFont="1" applyAlignment="1">
      <alignment vertical="center" shrinkToFit="1"/>
    </xf>
    <xf numFmtId="179" fontId="16" fillId="0" borderId="0" xfId="0" applyNumberFormat="1" applyFont="1">
      <alignment vertical="center"/>
    </xf>
    <xf numFmtId="38" fontId="14" fillId="0" borderId="0" xfId="1" applyFont="1" applyBorder="1" applyAlignment="1">
      <alignment horizontal="center" vertical="center"/>
    </xf>
    <xf numFmtId="0" fontId="0" fillId="0" borderId="0" xfId="1" applyNumberFormat="1" applyFont="1" applyFill="1" applyBorder="1" applyAlignment="1">
      <alignment vertical="center"/>
    </xf>
    <xf numFmtId="0" fontId="15" fillId="0" borderId="19" xfId="2" applyFont="1" applyBorder="1" applyAlignment="1">
      <alignment vertical="center"/>
    </xf>
    <xf numFmtId="0" fontId="15" fillId="0" borderId="20" xfId="2" applyFont="1" applyBorder="1" applyAlignment="1">
      <alignment vertical="center"/>
    </xf>
    <xf numFmtId="0" fontId="15" fillId="0" borderId="15" xfId="2" applyFont="1" applyBorder="1" applyAlignment="1">
      <alignment vertical="center"/>
    </xf>
    <xf numFmtId="0" fontId="5" fillId="0" borderId="1" xfId="2" applyFont="1" applyBorder="1" applyAlignment="1">
      <alignment vertical="center"/>
    </xf>
    <xf numFmtId="0" fontId="15" fillId="0" borderId="2" xfId="2" applyFont="1" applyBorder="1" applyAlignment="1">
      <alignment vertical="center"/>
    </xf>
    <xf numFmtId="38" fontId="14" fillId="0" borderId="5" xfId="1" applyFont="1" applyBorder="1" applyAlignment="1">
      <alignment vertical="center"/>
    </xf>
    <xf numFmtId="0" fontId="5" fillId="0" borderId="6" xfId="2" applyFont="1" applyBorder="1" applyAlignment="1">
      <alignment vertical="center"/>
    </xf>
    <xf numFmtId="180" fontId="14" fillId="0" borderId="0" xfId="2" applyNumberFormat="1" applyFont="1" applyAlignment="1">
      <alignment horizontal="center" vertical="center"/>
    </xf>
    <xf numFmtId="0" fontId="16" fillId="0" borderId="0" xfId="0" applyFont="1" applyAlignment="1">
      <alignment horizontal="center" vertical="center"/>
    </xf>
    <xf numFmtId="38" fontId="14" fillId="0" borderId="9" xfId="1" applyFont="1" applyBorder="1" applyAlignment="1">
      <alignment vertical="center"/>
    </xf>
    <xf numFmtId="38" fontId="14" fillId="0" borderId="7" xfId="1" applyFont="1" applyBorder="1" applyAlignment="1">
      <alignment horizontal="center" vertical="center"/>
    </xf>
    <xf numFmtId="0" fontId="3" fillId="0" borderId="0" xfId="2" applyAlignment="1">
      <alignment vertical="center"/>
    </xf>
    <xf numFmtId="38" fontId="14" fillId="0" borderId="0" xfId="1" applyFont="1" applyBorder="1" applyAlignment="1">
      <alignment vertical="center"/>
    </xf>
    <xf numFmtId="0" fontId="15" fillId="0" borderId="6" xfId="2" applyFont="1" applyBorder="1" applyAlignment="1">
      <alignment vertical="center"/>
    </xf>
    <xf numFmtId="0" fontId="15" fillId="0" borderId="9" xfId="2" applyFont="1" applyBorder="1" applyAlignment="1">
      <alignment vertical="center"/>
    </xf>
    <xf numFmtId="38" fontId="14" fillId="0" borderId="7" xfId="1" applyFont="1" applyBorder="1" applyAlignment="1">
      <alignment vertical="center"/>
    </xf>
    <xf numFmtId="0" fontId="14" fillId="0" borderId="0" xfId="2" applyFont="1" applyAlignment="1">
      <alignment horizontal="center" vertical="center"/>
    </xf>
    <xf numFmtId="0" fontId="5" fillId="0" borderId="9" xfId="2" applyFont="1" applyBorder="1" applyAlignment="1">
      <alignment vertical="center"/>
    </xf>
    <xf numFmtId="3" fontId="14" fillId="0" borderId="0" xfId="2" applyNumberFormat="1" applyFont="1" applyAlignment="1">
      <alignment vertical="center"/>
    </xf>
    <xf numFmtId="0" fontId="16" fillId="0" borderId="0" xfId="0" applyFont="1">
      <alignment vertical="center"/>
    </xf>
    <xf numFmtId="0" fontId="15" fillId="0" borderId="10" xfId="2" applyFont="1" applyBorder="1" applyAlignment="1">
      <alignment vertical="center"/>
    </xf>
    <xf numFmtId="3" fontId="14" fillId="0" borderId="11" xfId="2" applyNumberFormat="1" applyFont="1" applyBorder="1" applyAlignment="1">
      <alignment horizontal="center" vertical="center"/>
    </xf>
    <xf numFmtId="0" fontId="15" fillId="0" borderId="11" xfId="2" applyFont="1" applyBorder="1" applyAlignment="1">
      <alignment horizontal="center" vertical="center"/>
    </xf>
    <xf numFmtId="0" fontId="14" fillId="0" borderId="11" xfId="2" applyFont="1" applyBorder="1" applyAlignment="1">
      <alignment horizontal="center" vertical="center"/>
    </xf>
    <xf numFmtId="0" fontId="16" fillId="0" borderId="11" xfId="0" applyFont="1" applyBorder="1" applyAlignment="1">
      <alignment horizontal="center" vertical="center"/>
    </xf>
    <xf numFmtId="38" fontId="14" fillId="0" borderId="11" xfId="1" applyFont="1" applyBorder="1" applyAlignment="1">
      <alignment horizontal="center" vertical="center"/>
    </xf>
    <xf numFmtId="0" fontId="5" fillId="0" borderId="14" xfId="2" applyFont="1" applyBorder="1" applyAlignment="1">
      <alignment vertical="center"/>
    </xf>
    <xf numFmtId="0" fontId="5" fillId="0" borderId="0" xfId="0" applyFont="1" applyAlignment="1">
      <alignment horizontal="center" vertical="center"/>
    </xf>
    <xf numFmtId="3" fontId="22" fillId="0" borderId="0" xfId="0" applyNumberFormat="1" applyFont="1">
      <alignment vertical="center"/>
    </xf>
    <xf numFmtId="0" fontId="14" fillId="0" borderId="0" xfId="2" applyFont="1" applyAlignment="1">
      <alignment vertical="center" shrinkToFit="1"/>
    </xf>
    <xf numFmtId="0" fontId="15" fillId="0" borderId="18" xfId="2" applyFont="1" applyBorder="1" applyAlignment="1">
      <alignment vertical="center"/>
    </xf>
    <xf numFmtId="38" fontId="14" fillId="0" borderId="16" xfId="1" applyFont="1" applyBorder="1" applyAlignment="1">
      <alignment horizontal="center" vertical="center"/>
    </xf>
    <xf numFmtId="0" fontId="3" fillId="0" borderId="7" xfId="2" applyBorder="1" applyAlignment="1">
      <alignment vertical="center"/>
    </xf>
    <xf numFmtId="0" fontId="5" fillId="0" borderId="8" xfId="2" applyFont="1" applyBorder="1" applyAlignment="1">
      <alignment horizontal="left" vertical="center"/>
    </xf>
    <xf numFmtId="0" fontId="12" fillId="0" borderId="0" xfId="2" applyFont="1" applyAlignment="1">
      <alignment horizontal="center" vertical="center"/>
    </xf>
    <xf numFmtId="0" fontId="5" fillId="0" borderId="8" xfId="2" applyFont="1" applyBorder="1" applyAlignment="1">
      <alignment horizontal="right" vertical="center"/>
    </xf>
    <xf numFmtId="0" fontId="5" fillId="0" borderId="0" xfId="2" applyFont="1" applyAlignment="1">
      <alignment horizontal="center" vertical="top" textRotation="255"/>
    </xf>
    <xf numFmtId="0" fontId="11" fillId="0" borderId="0" xfId="0" applyFont="1">
      <alignment vertical="center"/>
    </xf>
    <xf numFmtId="0" fontId="11" fillId="0" borderId="0" xfId="2" applyFont="1" applyAlignment="1">
      <alignment vertical="center"/>
    </xf>
    <xf numFmtId="0" fontId="11"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15" fillId="0" borderId="0" xfId="2" applyFont="1" applyAlignment="1">
      <alignment horizontal="left" vertical="center"/>
    </xf>
    <xf numFmtId="0" fontId="11" fillId="0" borderId="0" xfId="2" applyFont="1" applyAlignment="1">
      <alignment horizontal="distributed" vertical="center"/>
    </xf>
    <xf numFmtId="181" fontId="25" fillId="0" borderId="0" xfId="2" applyNumberFormat="1" applyFont="1"/>
    <xf numFmtId="0" fontId="5" fillId="0" borderId="0" xfId="2" applyFont="1" applyAlignment="1">
      <alignment horizontal="center" wrapText="1" shrinkToFit="1"/>
    </xf>
    <xf numFmtId="181" fontId="5" fillId="0" borderId="0" xfId="2" applyNumberFormat="1" applyFont="1" applyAlignment="1">
      <alignment horizontal="center"/>
    </xf>
    <xf numFmtId="0" fontId="5" fillId="0" borderId="0" xfId="2" applyFont="1" applyAlignment="1">
      <alignment horizontal="center"/>
    </xf>
    <xf numFmtId="0" fontId="5" fillId="0" borderId="0" xfId="2" applyFont="1" applyAlignment="1">
      <alignment horizontal="center" vertical="center"/>
    </xf>
    <xf numFmtId="0" fontId="5" fillId="0" borderId="19" xfId="2" applyFont="1" applyBorder="1" applyAlignment="1">
      <alignment horizontal="center" vertical="center"/>
    </xf>
    <xf numFmtId="0" fontId="11" fillId="0" borderId="0" xfId="2" applyFont="1" applyAlignment="1">
      <alignment horizontal="center"/>
    </xf>
    <xf numFmtId="0" fontId="5" fillId="0" borderId="0" xfId="2" applyFont="1" applyAlignment="1">
      <alignment horizontal="left" vertical="center"/>
    </xf>
    <xf numFmtId="0" fontId="5" fillId="0" borderId="19" xfId="2" applyFont="1" applyBorder="1" applyAlignment="1">
      <alignment horizontal="left" vertical="center"/>
    </xf>
    <xf numFmtId="0" fontId="11" fillId="0" borderId="0" xfId="2" applyFont="1"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center"/>
    </xf>
    <xf numFmtId="0" fontId="5" fillId="0" borderId="7" xfId="2" applyFont="1" applyBorder="1" applyAlignment="1">
      <alignment horizontal="left" vertical="center"/>
    </xf>
    <xf numFmtId="0" fontId="9" fillId="0" borderId="0" xfId="2" applyFont="1" applyAlignment="1">
      <alignment horizontal="left" vertical="center"/>
    </xf>
    <xf numFmtId="0" fontId="9" fillId="0" borderId="7" xfId="2" applyFont="1" applyBorder="1" applyAlignment="1">
      <alignment horizontal="left" vertical="center"/>
    </xf>
    <xf numFmtId="0" fontId="23" fillId="0" borderId="0" xfId="2" applyFont="1" applyAlignment="1">
      <alignment horizontal="center" vertical="center" shrinkToFit="1"/>
    </xf>
    <xf numFmtId="38" fontId="20" fillId="0" borderId="6" xfId="1" applyFont="1" applyBorder="1" applyAlignment="1">
      <alignment horizontal="center" vertical="center"/>
    </xf>
    <xf numFmtId="38" fontId="20" fillId="0" borderId="0" xfId="1" applyFont="1" applyBorder="1" applyAlignment="1">
      <alignment horizontal="center" vertical="center"/>
    </xf>
    <xf numFmtId="38" fontId="20" fillId="0" borderId="9" xfId="1" applyFont="1" applyBorder="1" applyAlignment="1">
      <alignment horizontal="center" vertical="center"/>
    </xf>
    <xf numFmtId="38" fontId="20" fillId="0" borderId="10" xfId="1" applyFont="1" applyBorder="1" applyAlignment="1">
      <alignment horizontal="center" vertical="center"/>
    </xf>
    <xf numFmtId="38" fontId="20" fillId="0" borderId="11" xfId="1" applyFont="1" applyBorder="1" applyAlignment="1">
      <alignment horizontal="center" vertical="center"/>
    </xf>
    <xf numFmtId="38" fontId="20" fillId="0" borderId="14" xfId="1" applyFont="1" applyBorder="1" applyAlignment="1">
      <alignment horizontal="center" vertical="center"/>
    </xf>
    <xf numFmtId="0" fontId="5" fillId="0" borderId="0" xfId="2" applyFont="1" applyAlignment="1">
      <alignment horizontal="left" vertical="center" indent="1"/>
    </xf>
    <xf numFmtId="0" fontId="24" fillId="0" borderId="8" xfId="2" applyFont="1" applyBorder="1" applyAlignment="1">
      <alignment horizontal="center" vertical="center" shrinkToFit="1"/>
    </xf>
    <xf numFmtId="0" fontId="24" fillId="0" borderId="0" xfId="2" applyFont="1" applyAlignment="1">
      <alignment horizontal="center" vertical="center" shrinkToFit="1"/>
    </xf>
    <xf numFmtId="0" fontId="24" fillId="0" borderId="0" xfId="2" applyFont="1" applyAlignment="1">
      <alignment horizontal="center" vertical="center"/>
    </xf>
    <xf numFmtId="38" fontId="14" fillId="0" borderId="0" xfId="1" applyFont="1" applyBorder="1" applyAlignment="1">
      <alignment horizontal="center" vertical="center"/>
    </xf>
    <xf numFmtId="0" fontId="20" fillId="0" borderId="0" xfId="2" applyFont="1" applyAlignment="1">
      <alignment horizontal="center" vertical="center"/>
    </xf>
    <xf numFmtId="0" fontId="19" fillId="0" borderId="0" xfId="0" applyFont="1" applyAlignment="1">
      <alignment horizontal="center" vertical="center"/>
    </xf>
    <xf numFmtId="38" fontId="20" fillId="0" borderId="0" xfId="2" applyNumberFormat="1" applyFont="1" applyAlignment="1">
      <alignment horizontal="center" vertical="center"/>
    </xf>
    <xf numFmtId="0" fontId="15" fillId="0" borderId="0" xfId="2" applyFont="1" applyAlignment="1">
      <alignment horizontal="center" vertical="center"/>
    </xf>
    <xf numFmtId="38" fontId="20" fillId="0" borderId="1" xfId="1" applyFont="1" applyBorder="1" applyAlignment="1">
      <alignment horizontal="center" vertical="center"/>
    </xf>
    <xf numFmtId="38" fontId="20" fillId="0" borderId="2" xfId="1" applyFont="1" applyBorder="1" applyAlignment="1">
      <alignment horizontal="center" vertical="center"/>
    </xf>
    <xf numFmtId="38" fontId="20" fillId="0" borderId="5" xfId="1" applyFont="1" applyBorder="1" applyAlignment="1">
      <alignment horizontal="center" vertical="center"/>
    </xf>
    <xf numFmtId="38" fontId="14" fillId="0" borderId="0" xfId="1" applyFont="1" applyFill="1" applyBorder="1" applyAlignment="1">
      <alignment horizontal="center" vertical="center"/>
    </xf>
    <xf numFmtId="38" fontId="14" fillId="0" borderId="0" xfId="2" applyNumberFormat="1" applyFont="1" applyAlignment="1">
      <alignment horizontal="center" vertical="center"/>
    </xf>
    <xf numFmtId="0" fontId="14" fillId="0" borderId="0" xfId="2" applyFont="1" applyAlignment="1">
      <alignment horizontal="center" vertical="center"/>
    </xf>
    <xf numFmtId="0" fontId="16" fillId="0" borderId="0" xfId="0" applyFont="1" applyAlignment="1">
      <alignment horizontal="center" vertical="center"/>
    </xf>
    <xf numFmtId="38" fontId="21" fillId="0" borderId="0" xfId="1" applyFont="1" applyAlignment="1">
      <alignment horizontal="center" vertical="center"/>
    </xf>
    <xf numFmtId="38" fontId="20" fillId="0" borderId="0" xfId="1" applyFont="1" applyAlignment="1">
      <alignment horizontal="center" vertical="center"/>
    </xf>
    <xf numFmtId="0" fontId="5" fillId="0" borderId="0" xfId="2" applyFont="1" applyAlignment="1">
      <alignment horizontal="center" vertical="center" shrinkToFit="1"/>
    </xf>
    <xf numFmtId="0" fontId="15" fillId="0" borderId="0" xfId="2" applyFont="1" applyAlignment="1">
      <alignment horizontal="center" vertical="center" shrinkToFit="1"/>
    </xf>
    <xf numFmtId="180" fontId="14" fillId="0" borderId="0" xfId="2" applyNumberFormat="1" applyFont="1" applyAlignment="1">
      <alignment horizontal="center" vertical="center"/>
    </xf>
    <xf numFmtId="38" fontId="16" fillId="0" borderId="0" xfId="0" applyNumberFormat="1" applyFont="1" applyAlignment="1">
      <alignment horizontal="center" vertical="center"/>
    </xf>
    <xf numFmtId="0" fontId="16" fillId="0" borderId="0" xfId="0" applyFont="1" applyAlignment="1">
      <alignment horizontal="center" vertical="center" shrinkToFit="1"/>
    </xf>
    <xf numFmtId="179" fontId="16" fillId="0" borderId="0" xfId="0" applyNumberFormat="1" applyFont="1" applyAlignment="1">
      <alignment horizontal="center" vertical="center"/>
    </xf>
    <xf numFmtId="179" fontId="16" fillId="0" borderId="7" xfId="0" applyNumberFormat="1" applyFont="1" applyBorder="1" applyAlignment="1">
      <alignment horizontal="center" vertical="center"/>
    </xf>
    <xf numFmtId="0" fontId="18" fillId="0" borderId="15" xfId="2" applyFont="1" applyBorder="1" applyAlignment="1">
      <alignment horizontal="center" vertical="center"/>
    </xf>
    <xf numFmtId="0" fontId="18" fillId="0" borderId="16" xfId="2" applyFont="1" applyBorder="1" applyAlignment="1">
      <alignment horizontal="center" vertical="center"/>
    </xf>
    <xf numFmtId="0" fontId="18" fillId="0" borderId="17" xfId="2" applyFont="1" applyBorder="1" applyAlignment="1">
      <alignment horizontal="center" vertical="center"/>
    </xf>
    <xf numFmtId="0" fontId="18" fillId="0" borderId="8" xfId="2" applyFont="1" applyBorder="1" applyAlignment="1">
      <alignment horizontal="center" vertical="center"/>
    </xf>
    <xf numFmtId="0" fontId="18" fillId="0" borderId="0" xfId="2" applyFont="1" applyAlignment="1">
      <alignment horizontal="center" vertical="center"/>
    </xf>
    <xf numFmtId="0" fontId="18" fillId="0" borderId="7" xfId="2" applyFont="1" applyBorder="1" applyAlignment="1">
      <alignment horizontal="center" vertical="center"/>
    </xf>
    <xf numFmtId="0" fontId="18" fillId="0" borderId="18" xfId="2" applyFont="1" applyBorder="1" applyAlignment="1">
      <alignment horizontal="center" vertical="center"/>
    </xf>
    <xf numFmtId="0" fontId="18" fillId="0" borderId="19" xfId="2" applyFont="1" applyBorder="1" applyAlignment="1">
      <alignment horizontal="center" vertical="center"/>
    </xf>
    <xf numFmtId="0" fontId="18" fillId="0" borderId="20" xfId="2" applyFont="1" applyBorder="1" applyAlignment="1">
      <alignment horizontal="center" vertical="center"/>
    </xf>
    <xf numFmtId="0" fontId="5" fillId="0" borderId="7" xfId="2" applyFont="1" applyBorder="1" applyAlignment="1">
      <alignment horizontal="center" vertical="center"/>
    </xf>
    <xf numFmtId="58" fontId="5" fillId="0" borderId="0" xfId="2" applyNumberFormat="1" applyFont="1" applyAlignment="1">
      <alignment horizontal="center" vertical="center"/>
    </xf>
    <xf numFmtId="0" fontId="5" fillId="0" borderId="0" xfId="2" applyFont="1" applyAlignment="1">
      <alignment horizontal="distributed" vertical="center"/>
    </xf>
    <xf numFmtId="0" fontId="5" fillId="0" borderId="0" xfId="2" applyFont="1" applyAlignment="1">
      <alignment vertical="center"/>
    </xf>
    <xf numFmtId="0" fontId="5" fillId="0" borderId="7" xfId="2" applyFont="1" applyBorder="1" applyAlignment="1">
      <alignment vertical="center"/>
    </xf>
    <xf numFmtId="0" fontId="5" fillId="0" borderId="19" xfId="2" applyFont="1" applyBorder="1" applyAlignment="1">
      <alignment vertical="center"/>
    </xf>
    <xf numFmtId="0" fontId="5" fillId="0" borderId="20" xfId="2" applyFont="1" applyBorder="1" applyAlignment="1">
      <alignment vertical="center"/>
    </xf>
    <xf numFmtId="0" fontId="5" fillId="0" borderId="0" xfId="2" applyFont="1" applyAlignment="1">
      <alignment horizontal="left" vertical="center" shrinkToFit="1"/>
    </xf>
    <xf numFmtId="0" fontId="5" fillId="0" borderId="7" xfId="2" applyFont="1" applyBorder="1" applyAlignment="1">
      <alignment horizontal="left" vertical="center" shrinkToFit="1"/>
    </xf>
    <xf numFmtId="38" fontId="5" fillId="0" borderId="0" xfId="1" applyFont="1" applyBorder="1" applyAlignment="1">
      <alignment horizontal="right" vertical="center"/>
    </xf>
    <xf numFmtId="0" fontId="5" fillId="2" borderId="0" xfId="0" applyFont="1" applyFill="1" applyAlignment="1">
      <alignment horizontal="center" vertical="center"/>
    </xf>
    <xf numFmtId="38" fontId="14" fillId="2" borderId="0" xfId="1" applyFont="1" applyFill="1" applyBorder="1" applyAlignment="1">
      <alignment horizontal="center" vertical="center"/>
    </xf>
    <xf numFmtId="0" fontId="5" fillId="0" borderId="16" xfId="2" applyFont="1" applyBorder="1" applyAlignment="1">
      <alignment horizontal="distributed" vertical="center" wrapText="1" indent="3"/>
    </xf>
    <xf numFmtId="0" fontId="5" fillId="0" borderId="0" xfId="2" applyFont="1" applyAlignment="1">
      <alignment horizontal="distributed" vertical="center" wrapText="1" indent="3"/>
    </xf>
    <xf numFmtId="0" fontId="5" fillId="0" borderId="19" xfId="2" applyFont="1" applyBorder="1" applyAlignment="1">
      <alignment horizontal="distributed" vertical="center" wrapText="1" indent="3"/>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8" xfId="2" applyFont="1" applyBorder="1" applyAlignment="1">
      <alignment horizontal="center" vertical="center"/>
    </xf>
    <xf numFmtId="0" fontId="5" fillId="0" borderId="18" xfId="2" applyFont="1" applyBorder="1" applyAlignment="1">
      <alignment horizontal="center" vertical="center"/>
    </xf>
    <xf numFmtId="0" fontId="5" fillId="0" borderId="17" xfId="2" applyFont="1" applyBorder="1" applyAlignment="1">
      <alignment horizontal="center" vertical="center"/>
    </xf>
    <xf numFmtId="0" fontId="5" fillId="0" borderId="20" xfId="2" applyFont="1" applyBorder="1" applyAlignment="1">
      <alignment horizontal="center" vertical="center"/>
    </xf>
    <xf numFmtId="178" fontId="5" fillId="0" borderId="15" xfId="2" applyNumberFormat="1" applyFont="1" applyBorder="1" applyAlignment="1">
      <alignment horizontal="center" vertical="center"/>
    </xf>
    <xf numFmtId="178" fontId="5" fillId="0" borderId="16" xfId="2" applyNumberFormat="1" applyFont="1" applyBorder="1" applyAlignment="1">
      <alignment horizontal="center" vertical="center"/>
    </xf>
    <xf numFmtId="178" fontId="5" fillId="0" borderId="8" xfId="2" applyNumberFormat="1" applyFont="1" applyBorder="1" applyAlignment="1">
      <alignment horizontal="center" vertical="center"/>
    </xf>
    <xf numFmtId="178" fontId="5" fillId="0" borderId="0" xfId="2" applyNumberFormat="1" applyFont="1" applyAlignment="1">
      <alignment horizontal="center" vertical="center"/>
    </xf>
    <xf numFmtId="178" fontId="5" fillId="0" borderId="18" xfId="2" applyNumberFormat="1" applyFont="1" applyBorder="1" applyAlignment="1">
      <alignment horizontal="center" vertical="center"/>
    </xf>
    <xf numFmtId="178" fontId="5" fillId="0" borderId="19" xfId="2" applyNumberFormat="1" applyFont="1" applyBorder="1" applyAlignment="1">
      <alignment horizontal="center" vertical="center"/>
    </xf>
    <xf numFmtId="0" fontId="5" fillId="0" borderId="16" xfId="2" applyFont="1" applyBorder="1" applyAlignment="1">
      <alignment horizontal="center" vertical="center" shrinkToFit="1"/>
    </xf>
    <xf numFmtId="0" fontId="5" fillId="0" borderId="19" xfId="2" applyFont="1" applyBorder="1" applyAlignment="1">
      <alignment horizontal="center" vertical="center" shrinkToFit="1"/>
    </xf>
    <xf numFmtId="178" fontId="5" fillId="0" borderId="17" xfId="2" applyNumberFormat="1" applyFont="1" applyBorder="1" applyAlignment="1">
      <alignment horizontal="center" vertical="center"/>
    </xf>
    <xf numFmtId="178" fontId="5" fillId="0" borderId="7" xfId="2" applyNumberFormat="1" applyFont="1" applyBorder="1" applyAlignment="1">
      <alignment horizontal="center" vertical="center"/>
    </xf>
    <xf numFmtId="178" fontId="5" fillId="0" borderId="20" xfId="2" applyNumberFormat="1" applyFont="1" applyBorder="1" applyAlignment="1">
      <alignment horizontal="center" vertical="center"/>
    </xf>
    <xf numFmtId="3" fontId="14" fillId="2" borderId="8" xfId="2" applyNumberFormat="1" applyFont="1" applyFill="1" applyBorder="1" applyAlignment="1">
      <alignment horizontal="center" vertical="center"/>
    </xf>
    <xf numFmtId="3" fontId="14" fillId="2" borderId="0" xfId="2" applyNumberFormat="1" applyFont="1" applyFill="1" applyAlignment="1">
      <alignment horizontal="center" vertical="center"/>
    </xf>
    <xf numFmtId="0" fontId="15" fillId="2" borderId="0" xfId="2" applyFont="1" applyFill="1" applyAlignment="1">
      <alignment horizontal="center" vertical="center"/>
    </xf>
    <xf numFmtId="0" fontId="14" fillId="2" borderId="0" xfId="2" applyFont="1" applyFill="1" applyAlignment="1">
      <alignment horizontal="center" vertical="center"/>
    </xf>
    <xf numFmtId="0" fontId="5" fillId="0" borderId="16" xfId="2" applyFont="1" applyBorder="1" applyAlignment="1">
      <alignment horizontal="left" vertical="center"/>
    </xf>
    <xf numFmtId="0" fontId="5" fillId="0" borderId="17" xfId="2" applyFont="1" applyBorder="1" applyAlignment="1">
      <alignment horizontal="left" vertical="center"/>
    </xf>
    <xf numFmtId="177" fontId="14" fillId="0" borderId="15" xfId="2" applyNumberFormat="1" applyFont="1" applyBorder="1" applyAlignment="1">
      <alignment horizontal="center" vertical="center" wrapText="1"/>
    </xf>
    <xf numFmtId="177" fontId="14" fillId="0" borderId="16" xfId="2" applyNumberFormat="1" applyFont="1" applyBorder="1" applyAlignment="1">
      <alignment horizontal="center" vertical="center" wrapText="1"/>
    </xf>
    <xf numFmtId="177" fontId="14" fillId="0" borderId="17" xfId="2" applyNumberFormat="1" applyFont="1" applyBorder="1" applyAlignment="1">
      <alignment horizontal="center" vertical="center" wrapText="1"/>
    </xf>
    <xf numFmtId="177" fontId="14" fillId="0" borderId="8" xfId="2" applyNumberFormat="1" applyFont="1" applyBorder="1" applyAlignment="1">
      <alignment horizontal="center" vertical="center" wrapText="1"/>
    </xf>
    <xf numFmtId="177" fontId="14" fillId="0" borderId="0" xfId="2" applyNumberFormat="1" applyFont="1" applyAlignment="1">
      <alignment horizontal="center" vertical="center" wrapText="1"/>
    </xf>
    <xf numFmtId="177" fontId="14" fillId="0" borderId="7" xfId="2" applyNumberFormat="1" applyFont="1" applyBorder="1" applyAlignment="1">
      <alignment horizontal="center" vertical="center" wrapText="1"/>
    </xf>
    <xf numFmtId="177" fontId="14" fillId="0" borderId="18" xfId="2" applyNumberFormat="1" applyFont="1" applyBorder="1" applyAlignment="1">
      <alignment horizontal="center" vertical="center" wrapText="1"/>
    </xf>
    <xf numFmtId="177" fontId="14" fillId="0" borderId="19" xfId="2" applyNumberFormat="1" applyFont="1" applyBorder="1" applyAlignment="1">
      <alignment horizontal="center" vertical="center" wrapText="1"/>
    </xf>
    <xf numFmtId="177" fontId="14" fillId="0" borderId="20" xfId="2" applyNumberFormat="1" applyFont="1" applyBorder="1" applyAlignment="1">
      <alignment horizontal="center" vertical="center" wrapText="1"/>
    </xf>
    <xf numFmtId="58" fontId="5" fillId="0" borderId="8" xfId="2" applyNumberFormat="1" applyFont="1" applyBorder="1" applyAlignment="1">
      <alignment horizontal="center" vertical="center"/>
    </xf>
    <xf numFmtId="58" fontId="5" fillId="0" borderId="18" xfId="2" applyNumberFormat="1" applyFont="1" applyBorder="1" applyAlignment="1">
      <alignment horizontal="center" vertical="center"/>
    </xf>
    <xf numFmtId="58" fontId="5" fillId="0" borderId="19" xfId="2" applyNumberFormat="1" applyFont="1" applyBorder="1" applyAlignment="1">
      <alignment horizontal="center" vertical="center"/>
    </xf>
    <xf numFmtId="0" fontId="11" fillId="2" borderId="8" xfId="2" applyFont="1" applyFill="1" applyBorder="1" applyAlignment="1">
      <alignment horizontal="left" vertical="center"/>
    </xf>
    <xf numFmtId="0" fontId="11" fillId="2" borderId="0" xfId="2" applyFont="1" applyFill="1" applyAlignment="1">
      <alignment horizontal="left" vertical="center"/>
    </xf>
    <xf numFmtId="38" fontId="5" fillId="2" borderId="0" xfId="1" applyFont="1" applyFill="1" applyBorder="1" applyAlignment="1">
      <alignment horizontal="center" vertical="center" shrinkToFit="1"/>
    </xf>
    <xf numFmtId="38" fontId="5" fillId="2" borderId="7" xfId="1" applyFont="1" applyFill="1" applyBorder="1" applyAlignment="1">
      <alignment horizontal="center" vertical="center" shrinkToFit="1"/>
    </xf>
    <xf numFmtId="0" fontId="5" fillId="0" borderId="16" xfId="2" applyFont="1" applyBorder="1" applyAlignment="1">
      <alignment horizontal="distributed" vertical="center" wrapText="1"/>
    </xf>
    <xf numFmtId="0" fontId="5" fillId="0" borderId="16" xfId="2" applyFont="1" applyBorder="1" applyAlignment="1">
      <alignment horizontal="distributed" vertical="center"/>
    </xf>
    <xf numFmtId="0" fontId="5" fillId="0" borderId="19" xfId="2" applyFont="1" applyBorder="1" applyAlignment="1">
      <alignment horizontal="distributed" vertical="center"/>
    </xf>
    <xf numFmtId="58" fontId="5" fillId="0" borderId="15" xfId="2" applyNumberFormat="1" applyFont="1" applyBorder="1" applyAlignment="1">
      <alignment horizontal="center" vertical="center"/>
    </xf>
    <xf numFmtId="58" fontId="5" fillId="0" borderId="16" xfId="2" applyNumberFormat="1" applyFont="1" applyBorder="1" applyAlignment="1">
      <alignment horizontal="center" vertical="center"/>
    </xf>
    <xf numFmtId="38" fontId="5" fillId="0" borderId="16" xfId="3" applyFont="1" applyFill="1" applyBorder="1" applyAlignment="1">
      <alignment horizontal="center" vertical="center"/>
    </xf>
    <xf numFmtId="38" fontId="5" fillId="0" borderId="0" xfId="3" applyFont="1" applyFill="1" applyBorder="1" applyAlignment="1">
      <alignment horizontal="center" vertical="center"/>
    </xf>
    <xf numFmtId="176" fontId="6" fillId="0" borderId="15" xfId="2" applyNumberFormat="1" applyFont="1" applyBorder="1" applyAlignment="1">
      <alignment horizontal="center" vertical="center"/>
    </xf>
    <xf numFmtId="176" fontId="6" fillId="0" borderId="16" xfId="2" applyNumberFormat="1" applyFont="1" applyBorder="1" applyAlignment="1">
      <alignment horizontal="center" vertical="center"/>
    </xf>
    <xf numFmtId="176" fontId="6" fillId="0" borderId="17" xfId="2" applyNumberFormat="1" applyFont="1" applyBorder="1" applyAlignment="1">
      <alignment horizontal="center" vertical="center"/>
    </xf>
    <xf numFmtId="176" fontId="6" fillId="0" borderId="8" xfId="2" applyNumberFormat="1" applyFont="1" applyBorder="1" applyAlignment="1">
      <alignment horizontal="center" vertical="center"/>
    </xf>
    <xf numFmtId="176" fontId="6" fillId="0" borderId="0" xfId="2" applyNumberFormat="1" applyFont="1" applyAlignment="1">
      <alignment horizontal="center" vertical="center"/>
    </xf>
    <xf numFmtId="176" fontId="6" fillId="0" borderId="7" xfId="2" applyNumberFormat="1" applyFont="1" applyBorder="1" applyAlignment="1">
      <alignment horizontal="center" vertical="center"/>
    </xf>
    <xf numFmtId="176" fontId="6" fillId="0" borderId="18" xfId="2" applyNumberFormat="1" applyFont="1" applyBorder="1" applyAlignment="1">
      <alignment horizontal="center" vertical="center"/>
    </xf>
    <xf numFmtId="176" fontId="6" fillId="0" borderId="19" xfId="2" applyNumberFormat="1" applyFont="1" applyBorder="1" applyAlignment="1">
      <alignment horizontal="center" vertical="center"/>
    </xf>
    <xf numFmtId="176" fontId="6" fillId="0" borderId="20" xfId="2" applyNumberFormat="1" applyFont="1" applyBorder="1" applyAlignment="1">
      <alignment horizontal="center" vertical="center"/>
    </xf>
    <xf numFmtId="0" fontId="6" fillId="0" borderId="8" xfId="2" applyFont="1" applyBorder="1" applyAlignment="1">
      <alignment horizontal="center" vertical="center"/>
    </xf>
    <xf numFmtId="0" fontId="6" fillId="0" borderId="0" xfId="2" applyFont="1" applyAlignment="1">
      <alignment horizontal="center" vertical="center"/>
    </xf>
    <xf numFmtId="0" fontId="6" fillId="0" borderId="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6" fillId="0" borderId="0" xfId="2" applyFont="1" applyAlignment="1">
      <alignment horizontal="left" vertical="center"/>
    </xf>
    <xf numFmtId="0" fontId="8" fillId="0" borderId="0" xfId="0" applyFont="1">
      <alignment vertical="center"/>
    </xf>
    <xf numFmtId="0" fontId="12" fillId="0" borderId="0" xfId="2" applyFont="1" applyAlignment="1">
      <alignment horizontal="center" vertical="center"/>
    </xf>
    <xf numFmtId="0" fontId="3" fillId="0" borderId="1" xfId="2" applyBorder="1" applyAlignment="1">
      <alignment horizontal="center" vertical="center" textRotation="255" shrinkToFit="1"/>
    </xf>
    <xf numFmtId="0" fontId="3" fillId="0" borderId="2" xfId="2" applyBorder="1" applyAlignment="1">
      <alignment horizontal="center" vertical="center" textRotation="255" shrinkToFit="1"/>
    </xf>
    <xf numFmtId="0" fontId="3" fillId="0" borderId="3" xfId="2" applyBorder="1" applyAlignment="1">
      <alignment horizontal="center" vertical="center" textRotation="255" shrinkToFit="1"/>
    </xf>
    <xf numFmtId="0" fontId="3" fillId="0" borderId="6" xfId="2" applyBorder="1" applyAlignment="1">
      <alignment horizontal="center" vertical="center" textRotation="255" shrinkToFit="1"/>
    </xf>
    <xf numFmtId="0" fontId="3" fillId="0" borderId="0" xfId="2" applyAlignment="1">
      <alignment horizontal="center" vertical="center" textRotation="255" shrinkToFit="1"/>
    </xf>
    <xf numFmtId="0" fontId="3" fillId="0" borderId="7" xfId="2" applyBorder="1" applyAlignment="1">
      <alignment horizontal="center" vertical="center" textRotation="255" shrinkToFit="1"/>
    </xf>
    <xf numFmtId="0" fontId="3" fillId="0" borderId="10" xfId="2" applyBorder="1" applyAlignment="1">
      <alignment horizontal="center" vertical="center" textRotation="255" shrinkToFit="1"/>
    </xf>
    <xf numFmtId="0" fontId="3" fillId="0" borderId="11" xfId="2" applyBorder="1" applyAlignment="1">
      <alignment horizontal="center" vertical="center" textRotation="255" shrinkToFit="1"/>
    </xf>
    <xf numFmtId="0" fontId="3" fillId="0" borderId="12" xfId="2" applyBorder="1" applyAlignment="1">
      <alignment horizontal="center" vertical="center" textRotation="255" shrinkToFit="1"/>
    </xf>
    <xf numFmtId="38" fontId="5" fillId="0" borderId="4" xfId="2" applyNumberFormat="1" applyFont="1" applyBorder="1" applyAlignment="1">
      <alignment horizontal="center" vertical="top"/>
    </xf>
    <xf numFmtId="38" fontId="5" fillId="0" borderId="2" xfId="2" applyNumberFormat="1" applyFont="1" applyBorder="1" applyAlignment="1">
      <alignment horizontal="center" vertical="top"/>
    </xf>
    <xf numFmtId="38" fontId="5" fillId="0" borderId="8" xfId="2" applyNumberFormat="1" applyFont="1" applyBorder="1" applyAlignment="1">
      <alignment horizontal="center" vertical="top"/>
    </xf>
    <xf numFmtId="38" fontId="5" fillId="0" borderId="0" xfId="2" applyNumberFormat="1" applyFont="1" applyAlignment="1">
      <alignment horizontal="center" vertical="top"/>
    </xf>
    <xf numFmtId="38" fontId="5" fillId="0" borderId="13" xfId="2" applyNumberFormat="1" applyFont="1" applyBorder="1" applyAlignment="1">
      <alignment horizontal="center" vertical="top"/>
    </xf>
    <xf numFmtId="38" fontId="5" fillId="0" borderId="11" xfId="2" applyNumberFormat="1" applyFont="1" applyBorder="1" applyAlignment="1">
      <alignment horizontal="center" vertical="top"/>
    </xf>
    <xf numFmtId="0" fontId="6" fillId="0" borderId="2" xfId="2" applyFont="1" applyBorder="1" applyAlignment="1">
      <alignment horizontal="center" vertical="center"/>
    </xf>
    <xf numFmtId="0" fontId="6" fillId="0" borderId="11" xfId="2" applyFont="1" applyBorder="1" applyAlignment="1">
      <alignment horizontal="center" vertical="center"/>
    </xf>
    <xf numFmtId="0" fontId="3" fillId="0" borderId="2" xfId="2" applyBorder="1" applyAlignment="1">
      <alignment horizontal="center"/>
    </xf>
    <xf numFmtId="0" fontId="3" fillId="0" borderId="5" xfId="2" applyBorder="1" applyAlignment="1">
      <alignment horizontal="center"/>
    </xf>
    <xf numFmtId="0" fontId="3" fillId="0" borderId="0" xfId="2" applyAlignment="1">
      <alignment horizontal="center"/>
    </xf>
    <xf numFmtId="0" fontId="3" fillId="0" borderId="9" xfId="2" applyBorder="1" applyAlignment="1">
      <alignment horizontal="center"/>
    </xf>
    <xf numFmtId="0" fontId="3" fillId="0" borderId="11" xfId="2" applyBorder="1" applyAlignment="1">
      <alignment horizontal="center"/>
    </xf>
    <xf numFmtId="0" fontId="3" fillId="0" borderId="14" xfId="2" applyBorder="1" applyAlignment="1">
      <alignment horizontal="center"/>
    </xf>
    <xf numFmtId="182" fontId="5" fillId="0" borderId="0" xfId="4" applyNumberFormat="1" applyFont="1">
      <alignment vertical="center"/>
    </xf>
    <xf numFmtId="182" fontId="26" fillId="0" borderId="0" xfId="4" applyNumberFormat="1" applyFont="1" applyAlignment="1">
      <alignment horizontal="center" vertical="center"/>
    </xf>
    <xf numFmtId="182" fontId="26" fillId="0" borderId="0" xfId="4" applyNumberFormat="1" applyFont="1" applyAlignment="1">
      <alignment horizontal="center" vertical="center"/>
    </xf>
    <xf numFmtId="182" fontId="5" fillId="0" borderId="0" xfId="4" applyNumberFormat="1" applyFont="1" applyAlignment="1">
      <alignment horizontal="justify" vertical="center"/>
    </xf>
    <xf numFmtId="58" fontId="11" fillId="0" borderId="0" xfId="2" applyNumberFormat="1" applyFont="1" applyAlignment="1">
      <alignment vertical="center"/>
    </xf>
    <xf numFmtId="182" fontId="5" fillId="0" borderId="0" xfId="4" applyNumberFormat="1" applyFont="1">
      <alignment vertical="center"/>
    </xf>
    <xf numFmtId="182" fontId="5" fillId="0" borderId="0" xfId="4" applyNumberFormat="1" applyFont="1" applyAlignment="1">
      <alignment horizontal="distributed" vertical="center"/>
    </xf>
    <xf numFmtId="182" fontId="5" fillId="0" borderId="0" xfId="4" applyNumberFormat="1" applyFont="1" applyAlignment="1">
      <alignment horizontal="distributed" vertical="center"/>
    </xf>
    <xf numFmtId="182" fontId="5" fillId="0" borderId="0" xfId="4" applyNumberFormat="1" applyFont="1" applyAlignment="1">
      <alignment vertical="center" wrapText="1"/>
    </xf>
    <xf numFmtId="182" fontId="5" fillId="0" borderId="21" xfId="4" applyNumberFormat="1" applyFont="1" applyBorder="1" applyAlignment="1">
      <alignment horizontal="center" vertical="center" wrapText="1"/>
    </xf>
    <xf numFmtId="176" fontId="14" fillId="0" borderId="15" xfId="1" applyNumberFormat="1" applyFont="1" applyBorder="1" applyAlignment="1">
      <alignment horizontal="center" vertical="center" wrapText="1"/>
    </xf>
    <xf numFmtId="176" fontId="14" fillId="0" borderId="16" xfId="1" applyNumberFormat="1" applyFont="1" applyBorder="1" applyAlignment="1">
      <alignment horizontal="center" vertical="center" wrapText="1"/>
    </xf>
    <xf numFmtId="176" fontId="14" fillId="0" borderId="17" xfId="1" applyNumberFormat="1" applyFont="1" applyBorder="1" applyAlignment="1">
      <alignment horizontal="center" vertical="center" wrapText="1"/>
    </xf>
    <xf numFmtId="182" fontId="5" fillId="0" borderId="15" xfId="4" applyNumberFormat="1" applyFont="1" applyBorder="1" applyAlignment="1">
      <alignment vertical="center" wrapText="1"/>
    </xf>
    <xf numFmtId="182" fontId="5" fillId="0" borderId="16" xfId="4" applyNumberFormat="1" applyFont="1" applyBorder="1" applyAlignment="1">
      <alignment vertical="center" wrapText="1"/>
    </xf>
    <xf numFmtId="182" fontId="5" fillId="0" borderId="17" xfId="4" applyNumberFormat="1" applyFont="1" applyBorder="1" applyAlignment="1">
      <alignment vertical="center" wrapText="1"/>
    </xf>
    <xf numFmtId="182" fontId="5" fillId="0" borderId="15" xfId="4" applyNumberFormat="1" applyFont="1" applyBorder="1" applyAlignment="1">
      <alignment vertical="center" shrinkToFit="1"/>
    </xf>
    <xf numFmtId="182" fontId="5" fillId="0" borderId="16" xfId="4" applyNumberFormat="1" applyFont="1" applyBorder="1" applyAlignment="1">
      <alignment vertical="center" shrinkToFit="1"/>
    </xf>
    <xf numFmtId="182" fontId="5" fillId="0" borderId="17" xfId="4" applyNumberFormat="1" applyFont="1" applyBorder="1" applyAlignment="1">
      <alignment vertical="center" shrinkToFit="1"/>
    </xf>
    <xf numFmtId="182" fontId="5" fillId="0" borderId="8" xfId="4" applyNumberFormat="1" applyFont="1" applyBorder="1" applyAlignment="1">
      <alignment vertical="center" wrapText="1"/>
    </xf>
    <xf numFmtId="182" fontId="5" fillId="0" borderId="0" xfId="4" applyNumberFormat="1" applyFont="1" applyAlignment="1">
      <alignment horizontal="center" vertical="center" wrapText="1"/>
    </xf>
    <xf numFmtId="182" fontId="5" fillId="0" borderId="22" xfId="4" applyNumberFormat="1" applyFont="1" applyBorder="1" applyAlignment="1">
      <alignment horizontal="center" vertical="center" wrapText="1"/>
    </xf>
    <xf numFmtId="176" fontId="14" fillId="0" borderId="8" xfId="1" applyNumberFormat="1" applyFont="1" applyBorder="1" applyAlignment="1">
      <alignment horizontal="center" vertical="center" wrapText="1"/>
    </xf>
    <xf numFmtId="176" fontId="14" fillId="0" borderId="0" xfId="1" applyNumberFormat="1" applyFont="1" applyBorder="1" applyAlignment="1">
      <alignment horizontal="center" vertical="center" wrapText="1"/>
    </xf>
    <xf numFmtId="176" fontId="14" fillId="0" borderId="7" xfId="1" applyNumberFormat="1" applyFont="1" applyBorder="1" applyAlignment="1">
      <alignment horizontal="center" vertical="center" wrapText="1"/>
    </xf>
    <xf numFmtId="182" fontId="5" fillId="0" borderId="8" xfId="4" applyNumberFormat="1" applyFont="1" applyBorder="1" applyAlignment="1">
      <alignment vertical="center" wrapText="1"/>
    </xf>
    <xf numFmtId="182" fontId="5" fillId="0" borderId="0" xfId="4" applyNumberFormat="1" applyFont="1" applyAlignment="1">
      <alignment vertical="center" wrapText="1"/>
    </xf>
    <xf numFmtId="182" fontId="5" fillId="0" borderId="7" xfId="4" applyNumberFormat="1" applyFont="1" applyBorder="1" applyAlignment="1">
      <alignment vertical="center" wrapText="1"/>
    </xf>
    <xf numFmtId="182" fontId="5" fillId="0" borderId="8" xfId="4" applyNumberFormat="1" applyFont="1" applyBorder="1" applyAlignment="1">
      <alignment vertical="center" shrinkToFit="1"/>
    </xf>
    <xf numFmtId="182" fontId="5" fillId="0" borderId="0" xfId="4" applyNumberFormat="1" applyFont="1" applyAlignment="1">
      <alignment vertical="center" shrinkToFit="1"/>
    </xf>
    <xf numFmtId="182" fontId="5" fillId="0" borderId="7" xfId="4" applyNumberFormat="1" applyFont="1" applyBorder="1" applyAlignment="1">
      <alignment vertical="center" shrinkToFit="1"/>
    </xf>
    <xf numFmtId="38" fontId="5" fillId="0" borderId="0" xfId="5" applyFont="1" applyBorder="1" applyAlignment="1">
      <alignment vertical="center" wrapText="1"/>
    </xf>
    <xf numFmtId="182" fontId="5" fillId="0" borderId="23" xfId="4" applyNumberFormat="1" applyFont="1" applyBorder="1" applyAlignment="1">
      <alignment horizontal="center" vertical="center" wrapText="1"/>
    </xf>
    <xf numFmtId="176" fontId="14" fillId="0" borderId="18" xfId="1" applyNumberFormat="1" applyFont="1" applyBorder="1" applyAlignment="1">
      <alignment horizontal="center" vertical="center" wrapText="1"/>
    </xf>
    <xf numFmtId="176" fontId="14" fillId="0" borderId="19" xfId="1" applyNumberFormat="1" applyFont="1" applyBorder="1" applyAlignment="1">
      <alignment horizontal="center" vertical="center" wrapText="1"/>
    </xf>
    <xf numFmtId="176" fontId="14" fillId="0" borderId="20" xfId="1" applyNumberFormat="1" applyFont="1" applyBorder="1" applyAlignment="1">
      <alignment horizontal="center" vertical="center" wrapText="1"/>
    </xf>
    <xf numFmtId="182" fontId="5" fillId="0" borderId="18" xfId="4" applyNumberFormat="1" applyFont="1" applyBorder="1" applyAlignment="1">
      <alignment vertical="center" wrapText="1"/>
    </xf>
    <xf numFmtId="182" fontId="5" fillId="0" borderId="19" xfId="4" applyNumberFormat="1" applyFont="1" applyBorder="1" applyAlignment="1">
      <alignment vertical="center" wrapText="1"/>
    </xf>
    <xf numFmtId="182" fontId="5" fillId="0" borderId="20" xfId="4" applyNumberFormat="1" applyFont="1" applyBorder="1" applyAlignment="1">
      <alignment vertical="center" wrapText="1"/>
    </xf>
    <xf numFmtId="182" fontId="5" fillId="0" borderId="18" xfId="4" applyNumberFormat="1" applyFont="1" applyBorder="1" applyAlignment="1">
      <alignment vertical="center" shrinkToFit="1"/>
    </xf>
    <xf numFmtId="182" fontId="5" fillId="0" borderId="19" xfId="4" applyNumberFormat="1" applyFont="1" applyBorder="1" applyAlignment="1">
      <alignment vertical="center" shrinkToFit="1"/>
    </xf>
    <xf numFmtId="182" fontId="5" fillId="0" borderId="20" xfId="4" applyNumberFormat="1" applyFont="1" applyBorder="1" applyAlignment="1">
      <alignment vertical="center" shrinkToFit="1"/>
    </xf>
    <xf numFmtId="176" fontId="14" fillId="0" borderId="0" xfId="1" applyNumberFormat="1" applyFont="1" applyBorder="1" applyAlignment="1">
      <alignment horizontal="center" vertical="center" wrapText="1"/>
    </xf>
    <xf numFmtId="182" fontId="5" fillId="0" borderId="0" xfId="4" applyNumberFormat="1" applyFont="1" applyAlignment="1">
      <alignment vertical="center" shrinkToFit="1"/>
    </xf>
    <xf numFmtId="182" fontId="5" fillId="0" borderId="0" xfId="4" applyNumberFormat="1" applyFont="1" applyAlignment="1">
      <alignment horizontal="left" vertical="center"/>
    </xf>
    <xf numFmtId="182" fontId="5" fillId="0" borderId="15" xfId="4" applyNumberFormat="1" applyFont="1" applyBorder="1" applyAlignment="1">
      <alignment horizontal="center" vertical="center"/>
    </xf>
    <xf numFmtId="182" fontId="5" fillId="0" borderId="16" xfId="4" applyNumberFormat="1" applyFont="1" applyBorder="1" applyAlignment="1">
      <alignment horizontal="center" vertical="center"/>
    </xf>
    <xf numFmtId="182" fontId="5" fillId="0" borderId="17" xfId="4" applyNumberFormat="1" applyFont="1" applyBorder="1" applyAlignment="1">
      <alignment horizontal="center" vertical="center"/>
    </xf>
    <xf numFmtId="0" fontId="14" fillId="0" borderId="15" xfId="1" applyNumberFormat="1" applyFont="1" applyBorder="1" applyAlignment="1">
      <alignment horizontal="center" vertical="center" wrapText="1"/>
    </xf>
    <xf numFmtId="0" fontId="14" fillId="0" borderId="16" xfId="1" applyNumberFormat="1" applyFont="1" applyBorder="1" applyAlignment="1">
      <alignment horizontal="center" vertical="center" wrapText="1"/>
    </xf>
    <xf numFmtId="0" fontId="14" fillId="0" borderId="17" xfId="1" applyNumberFormat="1" applyFont="1" applyBorder="1" applyAlignment="1">
      <alignment horizontal="center" vertical="center" wrapText="1"/>
    </xf>
    <xf numFmtId="182" fontId="5" fillId="0" borderId="8" xfId="4" applyNumberFormat="1" applyFont="1" applyBorder="1" applyAlignment="1">
      <alignment horizontal="center" vertical="center"/>
    </xf>
    <xf numFmtId="182" fontId="5" fillId="0" borderId="0" xfId="4" applyNumberFormat="1" applyFont="1" applyAlignment="1">
      <alignment horizontal="center" vertical="center"/>
    </xf>
    <xf numFmtId="182" fontId="5" fillId="0" borderId="7" xfId="4" applyNumberFormat="1" applyFont="1" applyBorder="1" applyAlignment="1">
      <alignment horizontal="center" vertical="center"/>
    </xf>
    <xf numFmtId="0" fontId="14" fillId="0" borderId="8" xfId="1" applyNumberFormat="1" applyFont="1" applyBorder="1" applyAlignment="1">
      <alignment horizontal="center" vertical="center" wrapText="1"/>
    </xf>
    <xf numFmtId="0" fontId="14" fillId="0" borderId="0" xfId="1" applyNumberFormat="1" applyFont="1" applyBorder="1" applyAlignment="1">
      <alignment horizontal="center" vertical="center" wrapText="1"/>
    </xf>
    <xf numFmtId="0" fontId="14" fillId="0" borderId="7" xfId="1" applyNumberFormat="1" applyFont="1" applyBorder="1" applyAlignment="1">
      <alignment horizontal="center" vertical="center" wrapText="1"/>
    </xf>
    <xf numFmtId="0" fontId="14" fillId="0" borderId="18" xfId="1" applyNumberFormat="1" applyFont="1" applyBorder="1" applyAlignment="1">
      <alignment horizontal="center" vertical="center" wrapText="1"/>
    </xf>
    <xf numFmtId="0" fontId="14" fillId="0" borderId="19" xfId="1" applyNumberFormat="1" applyFont="1" applyBorder="1" applyAlignment="1">
      <alignment horizontal="center" vertical="center" wrapText="1"/>
    </xf>
    <xf numFmtId="0" fontId="14" fillId="0" borderId="20" xfId="1" applyNumberFormat="1" applyFont="1" applyBorder="1" applyAlignment="1">
      <alignment horizontal="center" vertical="center" wrapText="1"/>
    </xf>
    <xf numFmtId="182" fontId="14" fillId="0" borderId="15" xfId="1" applyNumberFormat="1" applyFont="1" applyBorder="1" applyAlignment="1">
      <alignment horizontal="center" vertical="center" wrapText="1"/>
    </xf>
    <xf numFmtId="182" fontId="14" fillId="0" borderId="16" xfId="1" applyNumberFormat="1" applyFont="1" applyBorder="1" applyAlignment="1">
      <alignment horizontal="center" vertical="center" wrapText="1"/>
    </xf>
    <xf numFmtId="182" fontId="14" fillId="0" borderId="17" xfId="1" applyNumberFormat="1" applyFont="1" applyBorder="1" applyAlignment="1">
      <alignment horizontal="center" vertical="center" wrapText="1"/>
    </xf>
    <xf numFmtId="182" fontId="14" fillId="0" borderId="8" xfId="1" applyNumberFormat="1" applyFont="1" applyBorder="1" applyAlignment="1">
      <alignment horizontal="center" vertical="center" wrapText="1"/>
    </xf>
    <xf numFmtId="182" fontId="14" fillId="0" borderId="0" xfId="1" applyNumberFormat="1" applyFont="1" applyBorder="1" applyAlignment="1">
      <alignment horizontal="center" vertical="center" wrapText="1"/>
    </xf>
    <xf numFmtId="182" fontId="14" fillId="0" borderId="7" xfId="1" applyNumberFormat="1" applyFont="1" applyBorder="1" applyAlignment="1">
      <alignment horizontal="center" vertical="center" wrapText="1"/>
    </xf>
    <xf numFmtId="182" fontId="5" fillId="0" borderId="18" xfId="4" applyNumberFormat="1" applyFont="1" applyBorder="1" applyAlignment="1">
      <alignment horizontal="center" vertical="center"/>
    </xf>
    <xf numFmtId="182" fontId="5" fillId="0" borderId="19" xfId="4" applyNumberFormat="1" applyFont="1" applyBorder="1" applyAlignment="1">
      <alignment horizontal="center" vertical="center"/>
    </xf>
    <xf numFmtId="182" fontId="5" fillId="0" borderId="20" xfId="4" applyNumberFormat="1" applyFont="1" applyBorder="1" applyAlignment="1">
      <alignment horizontal="center" vertical="center"/>
    </xf>
    <xf numFmtId="182" fontId="14" fillId="0" borderId="18" xfId="1" applyNumberFormat="1" applyFont="1" applyBorder="1" applyAlignment="1">
      <alignment horizontal="center" vertical="center" wrapText="1"/>
    </xf>
    <xf numFmtId="182" fontId="14" fillId="0" borderId="19" xfId="1" applyNumberFormat="1" applyFont="1" applyBorder="1" applyAlignment="1">
      <alignment horizontal="center" vertical="center" wrapText="1"/>
    </xf>
    <xf numFmtId="182" fontId="14" fillId="0" borderId="20" xfId="1" applyNumberFormat="1" applyFont="1" applyBorder="1" applyAlignment="1">
      <alignment horizontal="center" vertical="center" wrapText="1"/>
    </xf>
    <xf numFmtId="182" fontId="5" fillId="0" borderId="0" xfId="4" applyNumberFormat="1" applyFont="1" applyAlignment="1">
      <alignment horizontal="center" vertical="center"/>
    </xf>
    <xf numFmtId="182" fontId="5" fillId="0" borderId="24" xfId="4" applyNumberFormat="1" applyFont="1" applyBorder="1" applyAlignment="1">
      <alignment horizontal="center" vertical="center"/>
    </xf>
    <xf numFmtId="182" fontId="5" fillId="0" borderId="15" xfId="4" applyNumberFormat="1" applyFont="1" applyBorder="1" applyAlignment="1">
      <alignment horizontal="center" vertical="center" wrapText="1"/>
    </xf>
    <xf numFmtId="182" fontId="5" fillId="0" borderId="16" xfId="4" applyNumberFormat="1" applyFont="1" applyBorder="1" applyAlignment="1">
      <alignment horizontal="center" vertical="center" wrapText="1"/>
    </xf>
    <xf numFmtId="182" fontId="5" fillId="0" borderId="17" xfId="4" applyNumberFormat="1" applyFont="1" applyBorder="1" applyAlignment="1">
      <alignment horizontal="center" vertical="center" wrapText="1"/>
    </xf>
    <xf numFmtId="182" fontId="5" fillId="0" borderId="24" xfId="4" applyNumberFormat="1" applyFont="1" applyBorder="1" applyAlignment="1">
      <alignment horizontal="distributed" vertical="center"/>
    </xf>
    <xf numFmtId="182" fontId="5" fillId="0" borderId="24" xfId="4" applyNumberFormat="1" applyFont="1" applyBorder="1" applyAlignment="1">
      <alignment horizontal="distributed" vertical="center" wrapText="1"/>
    </xf>
    <xf numFmtId="182" fontId="5" fillId="0" borderId="24" xfId="4" applyNumberFormat="1" applyFont="1" applyBorder="1" applyAlignment="1">
      <alignment horizontal="center" vertical="center" wrapText="1"/>
    </xf>
    <xf numFmtId="182" fontId="5" fillId="0" borderId="24" xfId="4" applyNumberFormat="1" applyFont="1" applyBorder="1" applyAlignment="1">
      <alignment horizontal="justify" vertical="center" wrapText="1"/>
    </xf>
    <xf numFmtId="182" fontId="5" fillId="0" borderId="24" xfId="4" applyNumberFormat="1" applyFont="1" applyBorder="1" applyAlignment="1">
      <alignment horizontal="justify" vertical="center"/>
    </xf>
    <xf numFmtId="182" fontId="5" fillId="0" borderId="24" xfId="4" applyNumberFormat="1" applyFont="1" applyBorder="1" applyAlignment="1">
      <alignment horizontal="left" vertical="center" wrapText="1"/>
    </xf>
    <xf numFmtId="182" fontId="5" fillId="0" borderId="24" xfId="4" applyNumberFormat="1" applyFont="1" applyBorder="1" applyAlignment="1">
      <alignment horizontal="left" vertical="center"/>
    </xf>
    <xf numFmtId="182" fontId="5" fillId="0" borderId="25" xfId="4" applyNumberFormat="1" applyFont="1" applyBorder="1" applyAlignment="1">
      <alignment horizontal="left" vertical="center"/>
    </xf>
    <xf numFmtId="182" fontId="27" fillId="0" borderId="26" xfId="4" applyNumberFormat="1" applyFont="1" applyBorder="1" applyAlignment="1">
      <alignment horizontal="center" vertical="center" wrapText="1"/>
    </xf>
    <xf numFmtId="182" fontId="27" fillId="0" borderId="27" xfId="4" applyNumberFormat="1" applyFont="1" applyBorder="1" applyAlignment="1">
      <alignment horizontal="center" vertical="center"/>
    </xf>
    <xf numFmtId="182" fontId="27" fillId="0" borderId="28" xfId="4" applyNumberFormat="1" applyFont="1" applyBorder="1" applyAlignment="1">
      <alignment horizontal="center" vertical="center"/>
    </xf>
    <xf numFmtId="182" fontId="5" fillId="0" borderId="8" xfId="4" applyNumberFormat="1" applyFont="1" applyBorder="1" applyAlignment="1">
      <alignment horizontal="center" vertical="center" wrapText="1"/>
    </xf>
    <xf numFmtId="182" fontId="5" fillId="0" borderId="0" xfId="4" applyNumberFormat="1" applyFont="1" applyAlignment="1">
      <alignment horizontal="center" vertical="center" wrapText="1"/>
    </xf>
    <xf numFmtId="182" fontId="5" fillId="0" borderId="7" xfId="4" applyNumberFormat="1" applyFont="1" applyBorder="1" applyAlignment="1">
      <alignment horizontal="center" vertical="center" wrapText="1"/>
    </xf>
    <xf numFmtId="182" fontId="27" fillId="0" borderId="29" xfId="4" applyNumberFormat="1" applyFont="1" applyBorder="1" applyAlignment="1">
      <alignment horizontal="center" vertical="center"/>
    </xf>
    <xf numFmtId="182" fontId="27" fillId="0" borderId="24" xfId="4" applyNumberFormat="1" applyFont="1" applyBorder="1" applyAlignment="1">
      <alignment horizontal="center" vertical="center"/>
    </xf>
    <xf numFmtId="182" fontId="27" fillId="0" borderId="30" xfId="4" applyNumberFormat="1" applyFont="1" applyBorder="1" applyAlignment="1">
      <alignment horizontal="center" vertical="center"/>
    </xf>
    <xf numFmtId="182" fontId="5" fillId="0" borderId="31" xfId="4" applyNumberFormat="1" applyFont="1" applyBorder="1">
      <alignment vertical="center"/>
    </xf>
    <xf numFmtId="182" fontId="5" fillId="0" borderId="32" xfId="4" applyNumberFormat="1" applyFont="1" applyBorder="1">
      <alignment vertical="center"/>
    </xf>
    <xf numFmtId="182" fontId="5" fillId="0" borderId="18" xfId="4" applyNumberFormat="1" applyFont="1" applyBorder="1" applyAlignment="1">
      <alignment horizontal="center" vertical="center" wrapText="1"/>
    </xf>
    <xf numFmtId="182" fontId="5" fillId="0" borderId="19" xfId="4" applyNumberFormat="1" applyFont="1" applyBorder="1" applyAlignment="1">
      <alignment horizontal="center" vertical="center" wrapText="1"/>
    </xf>
    <xf numFmtId="182" fontId="5" fillId="0" borderId="20" xfId="4" applyNumberFormat="1" applyFont="1" applyBorder="1" applyAlignment="1">
      <alignment horizontal="center" vertical="center" wrapText="1"/>
    </xf>
    <xf numFmtId="183" fontId="5" fillId="0" borderId="15" xfId="4" applyNumberFormat="1" applyFont="1" applyBorder="1" applyAlignment="1">
      <alignment horizontal="distributed" vertical="distributed" indent="1"/>
    </xf>
    <xf numFmtId="0" fontId="8" fillId="0" borderId="16" xfId="0" applyFont="1" applyBorder="1" applyAlignment="1">
      <alignment horizontal="distributed" vertical="distributed" indent="1"/>
    </xf>
    <xf numFmtId="183" fontId="5" fillId="0" borderId="16" xfId="0" applyNumberFormat="1"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182" fontId="5" fillId="0" borderId="15" xfId="4" applyNumberFormat="1" applyFont="1" applyBorder="1" applyAlignment="1">
      <alignment horizontal="right" vertical="center"/>
    </xf>
    <xf numFmtId="182" fontId="5" fillId="0" borderId="16" xfId="4" applyNumberFormat="1" applyFont="1" applyBorder="1" applyAlignment="1">
      <alignment horizontal="right" vertical="center"/>
    </xf>
    <xf numFmtId="182" fontId="5" fillId="0" borderId="17" xfId="4" applyNumberFormat="1" applyFont="1" applyBorder="1" applyAlignment="1">
      <alignment horizontal="right" vertical="center"/>
    </xf>
    <xf numFmtId="182" fontId="5" fillId="0" borderId="24" xfId="4" applyNumberFormat="1" applyFont="1" applyBorder="1">
      <alignment vertical="center"/>
    </xf>
    <xf numFmtId="182" fontId="5" fillId="0" borderId="25" xfId="4" applyNumberFormat="1" applyFont="1" applyBorder="1">
      <alignment vertical="center"/>
    </xf>
    <xf numFmtId="182" fontId="5" fillId="0" borderId="29" xfId="4" applyNumberFormat="1" applyFont="1" applyBorder="1">
      <alignment vertical="center"/>
    </xf>
    <xf numFmtId="182" fontId="5" fillId="0" borderId="30" xfId="4" applyNumberFormat="1" applyFont="1" applyBorder="1">
      <alignment vertical="center"/>
    </xf>
    <xf numFmtId="182" fontId="5" fillId="0" borderId="0" xfId="4" applyNumberFormat="1" applyFont="1" applyAlignment="1">
      <alignment vertical="top" wrapText="1"/>
    </xf>
    <xf numFmtId="0" fontId="8" fillId="0" borderId="8" xfId="0" applyFont="1" applyBorder="1" applyAlignment="1">
      <alignment horizontal="distributed" vertical="distributed" indent="1"/>
    </xf>
    <xf numFmtId="0" fontId="8" fillId="0" borderId="0" xfId="0" applyFont="1" applyAlignment="1">
      <alignment horizontal="distributed" vertical="distributed" indent="1"/>
    </xf>
    <xf numFmtId="0" fontId="5" fillId="0" borderId="0" xfId="0" applyFont="1" applyAlignment="1">
      <alignment horizontal="center" vertical="center"/>
    </xf>
    <xf numFmtId="0" fontId="5" fillId="0" borderId="7" xfId="0" applyFont="1" applyBorder="1" applyAlignment="1">
      <alignment horizontal="center" vertical="center"/>
    </xf>
    <xf numFmtId="182" fontId="5" fillId="0" borderId="8" xfId="4" applyNumberFormat="1" applyFont="1" applyBorder="1" applyAlignment="1">
      <alignment horizontal="right" vertical="center"/>
    </xf>
    <xf numFmtId="182" fontId="5" fillId="0" borderId="0" xfId="4" applyNumberFormat="1" applyFont="1" applyAlignment="1">
      <alignment horizontal="right" vertical="center"/>
    </xf>
    <xf numFmtId="182" fontId="5" fillId="0" borderId="7" xfId="4" applyNumberFormat="1" applyFont="1" applyBorder="1" applyAlignment="1">
      <alignment horizontal="right" vertical="center"/>
    </xf>
    <xf numFmtId="183" fontId="5" fillId="0" borderId="8" xfId="4" applyNumberFormat="1" applyFont="1" applyBorder="1" applyAlignment="1">
      <alignment horizontal="distributed" vertical="distributed" indent="1"/>
    </xf>
    <xf numFmtId="183" fontId="5" fillId="0" borderId="0" xfId="0" applyNumberFormat="1" applyFont="1" applyAlignment="1">
      <alignment horizontal="center" vertical="distributed"/>
    </xf>
    <xf numFmtId="0" fontId="5" fillId="0" borderId="0" xfId="0" applyFont="1" applyAlignment="1">
      <alignment horizontal="center" vertical="distributed"/>
    </xf>
    <xf numFmtId="0" fontId="5" fillId="0" borderId="7" xfId="0" applyFont="1" applyBorder="1" applyAlignment="1">
      <alignment horizontal="center" vertical="distributed"/>
    </xf>
    <xf numFmtId="182" fontId="5" fillId="0" borderId="21" xfId="4" applyNumberFormat="1" applyFont="1" applyBorder="1">
      <alignment vertical="center"/>
    </xf>
    <xf numFmtId="182" fontId="5" fillId="0" borderId="15" xfId="4" applyNumberFormat="1" applyFont="1" applyBorder="1">
      <alignment vertical="center"/>
    </xf>
    <xf numFmtId="182" fontId="5" fillId="0" borderId="33" xfId="4" applyNumberFormat="1" applyFont="1" applyBorder="1">
      <alignment vertical="center"/>
    </xf>
    <xf numFmtId="182" fontId="5" fillId="0" borderId="34" xfId="4" applyNumberFormat="1" applyFont="1" applyBorder="1">
      <alignment vertical="center"/>
    </xf>
    <xf numFmtId="182" fontId="5" fillId="0" borderId="35" xfId="4" applyNumberFormat="1" applyFont="1" applyBorder="1">
      <alignment vertical="center"/>
    </xf>
    <xf numFmtId="182" fontId="5" fillId="0" borderId="1" xfId="4" applyNumberFormat="1" applyFont="1" applyBorder="1" applyAlignment="1">
      <alignment horizontal="center" vertical="center"/>
    </xf>
    <xf numFmtId="182" fontId="5" fillId="0" borderId="2" xfId="4" applyNumberFormat="1" applyFont="1" applyBorder="1" applyAlignment="1">
      <alignment horizontal="center" vertical="center"/>
    </xf>
    <xf numFmtId="177" fontId="5" fillId="0" borderId="4" xfId="4" applyNumberFormat="1" applyFont="1" applyBorder="1" applyAlignment="1">
      <alignment horizontal="right" vertical="center"/>
    </xf>
    <xf numFmtId="177" fontId="5" fillId="0" borderId="2" xfId="4" applyNumberFormat="1" applyFont="1" applyBorder="1" applyAlignment="1">
      <alignment horizontal="right" vertical="center"/>
    </xf>
    <xf numFmtId="177" fontId="5" fillId="0" borderId="5" xfId="4" applyNumberFormat="1" applyFont="1" applyBorder="1" applyAlignment="1">
      <alignment horizontal="right" vertical="center"/>
    </xf>
    <xf numFmtId="182" fontId="5" fillId="0" borderId="6" xfId="4" applyNumberFormat="1" applyFont="1" applyBorder="1" applyAlignment="1">
      <alignment horizontal="center" vertical="center"/>
    </xf>
    <xf numFmtId="177" fontId="5" fillId="0" borderId="8" xfId="4" applyNumberFormat="1" applyFont="1" applyBorder="1" applyAlignment="1">
      <alignment horizontal="right" vertical="center"/>
    </xf>
    <xf numFmtId="177" fontId="5" fillId="0" borderId="0" xfId="4" applyNumberFormat="1" applyFont="1" applyAlignment="1">
      <alignment horizontal="right" vertical="center"/>
    </xf>
    <xf numFmtId="177" fontId="5" fillId="0" borderId="9" xfId="4" applyNumberFormat="1" applyFont="1" applyBorder="1" applyAlignment="1">
      <alignment horizontal="right" vertical="center"/>
    </xf>
    <xf numFmtId="182" fontId="5" fillId="0" borderId="10" xfId="4" applyNumberFormat="1" applyFont="1" applyBorder="1" applyAlignment="1">
      <alignment horizontal="center" vertical="center"/>
    </xf>
    <xf numFmtId="182" fontId="5" fillId="0" borderId="11" xfId="4" applyNumberFormat="1" applyFont="1" applyBorder="1" applyAlignment="1">
      <alignment horizontal="center" vertical="center"/>
    </xf>
    <xf numFmtId="177" fontId="5" fillId="0" borderId="13" xfId="4" applyNumberFormat="1" applyFont="1" applyBorder="1" applyAlignment="1">
      <alignment horizontal="right" vertical="center"/>
    </xf>
    <xf numFmtId="177" fontId="5" fillId="0" borderId="11" xfId="4" applyNumberFormat="1" applyFont="1" applyBorder="1" applyAlignment="1">
      <alignment horizontal="right" vertical="center"/>
    </xf>
    <xf numFmtId="177" fontId="5" fillId="0" borderId="14" xfId="4" applyNumberFormat="1" applyFont="1" applyBorder="1" applyAlignment="1">
      <alignment horizontal="right" vertical="center"/>
    </xf>
    <xf numFmtId="182" fontId="5" fillId="0" borderId="2" xfId="4" applyNumberFormat="1" applyFont="1" applyBorder="1">
      <alignment vertical="center"/>
    </xf>
    <xf numFmtId="0" fontId="28" fillId="0" borderId="0" xfId="0" applyFont="1" applyAlignment="1">
      <alignment vertical="center" wrapText="1"/>
    </xf>
  </cellXfs>
  <cellStyles count="6">
    <cellStyle name="桁区切り" xfId="1" builtinId="6"/>
    <cellStyle name="桁区切り 2" xfId="5" xr:uid="{AC105466-3C95-4A0E-B2D0-32E1F65305D2}"/>
    <cellStyle name="桁区切り 4" xfId="3" xr:uid="{B666E0EC-6667-47C7-BEDD-A0BCB6018863}"/>
    <cellStyle name="標準" xfId="0" builtinId="0"/>
    <cellStyle name="標準 2" xfId="2" xr:uid="{8F8DD342-36F5-440C-A3B6-C420476AC3D1}"/>
    <cellStyle name="標準 2 2" xfId="4" xr:uid="{73DC2EB1-FF65-48CE-82C4-AC39FD1DA72A}"/>
  </cellStyles>
  <dxfs count="7">
    <dxf>
      <font>
        <b/>
        <i val="0"/>
      </font>
      <border>
        <left style="thin">
          <color auto="1"/>
        </left>
        <right style="thin">
          <color auto="1"/>
        </right>
        <top style="thin">
          <color auto="1"/>
        </top>
        <bottom style="thin">
          <color auto="1"/>
        </bottom>
      </border>
    </dxf>
    <dxf>
      <font>
        <color theme="0"/>
      </font>
    </dxf>
    <dxf>
      <font>
        <b/>
        <i val="0"/>
      </font>
      <border>
        <left style="thin">
          <color auto="1"/>
        </left>
        <right style="thin">
          <color auto="1"/>
        </right>
        <top style="thin">
          <color auto="1"/>
        </top>
        <bottom style="thin">
          <color auto="1"/>
        </bottom>
        <vertical/>
        <horizontal/>
      </border>
    </dxf>
    <dxf>
      <font>
        <color rgb="FFC0000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57150</xdr:colOff>
          <xdr:row>35</xdr:row>
          <xdr:rowOff>38100</xdr:rowOff>
        </xdr:from>
        <xdr:to>
          <xdr:col>89</xdr:col>
          <xdr:colOff>85725</xdr:colOff>
          <xdr:row>38</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育児時間（その初日及び末日を明らかにして承認を請求したものに限る）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35</xdr:row>
          <xdr:rowOff>38100</xdr:rowOff>
        </xdr:from>
        <xdr:to>
          <xdr:col>45</xdr:col>
          <xdr:colOff>47625</xdr:colOff>
          <xdr:row>38</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育児短時間勤務</a:t>
              </a:r>
            </a:p>
          </xdr:txBody>
        </xdr:sp>
        <xdr:clientData/>
      </xdr:twoCellAnchor>
    </mc:Choice>
    <mc:Fallback/>
  </mc:AlternateContent>
  <xdr:twoCellAnchor>
    <xdr:from>
      <xdr:col>45</xdr:col>
      <xdr:colOff>38100</xdr:colOff>
      <xdr:row>63</xdr:row>
      <xdr:rowOff>57150</xdr:rowOff>
    </xdr:from>
    <xdr:to>
      <xdr:col>46</xdr:col>
      <xdr:colOff>38100</xdr:colOff>
      <xdr:row>69</xdr:row>
      <xdr:rowOff>28575</xdr:rowOff>
    </xdr:to>
    <xdr:sp macro="" textlink="">
      <xdr:nvSpPr>
        <xdr:cNvPr id="2" name="AutoShape 2">
          <a:extLst>
            <a:ext uri="{FF2B5EF4-FFF2-40B4-BE49-F238E27FC236}">
              <a16:creationId xmlns:a16="http://schemas.microsoft.com/office/drawing/2014/main" id="{E0729E0F-ECAF-45EE-BC40-BDA5AB724E15}"/>
            </a:ext>
          </a:extLst>
        </xdr:cNvPr>
        <xdr:cNvSpPr>
          <a:spLocks/>
        </xdr:cNvSpPr>
      </xdr:nvSpPr>
      <xdr:spPr bwMode="auto">
        <a:xfrm>
          <a:off x="4324350" y="4857750"/>
          <a:ext cx="95250" cy="428625"/>
        </a:xfrm>
        <a:prstGeom prst="rightBrace">
          <a:avLst>
            <a:gd name="adj1" fmla="val 4687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47624</xdr:colOff>
      <xdr:row>39</xdr:row>
      <xdr:rowOff>38100</xdr:rowOff>
    </xdr:from>
    <xdr:to>
      <xdr:col>96</xdr:col>
      <xdr:colOff>66675</xdr:colOff>
      <xdr:row>43</xdr:row>
      <xdr:rowOff>28575</xdr:rowOff>
    </xdr:to>
    <xdr:sp macro="" textlink="">
      <xdr:nvSpPr>
        <xdr:cNvPr id="3" name="テキスト ボックス 2">
          <a:extLst>
            <a:ext uri="{FF2B5EF4-FFF2-40B4-BE49-F238E27FC236}">
              <a16:creationId xmlns:a16="http://schemas.microsoft.com/office/drawing/2014/main" id="{25F38FFC-B7D6-46E7-B2A5-D63E8F31D8CD}"/>
            </a:ext>
          </a:extLst>
        </xdr:cNvPr>
        <xdr:cNvSpPr txBox="1"/>
      </xdr:nvSpPr>
      <xdr:spPr>
        <a:xfrm>
          <a:off x="2524124" y="3009900"/>
          <a:ext cx="66865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メイリオ" panose="020B0604030504040204" pitchFamily="50" charset="-128"/>
              <a:ea typeface="メイリオ" panose="020B0604030504040204" pitchFamily="50" charset="-128"/>
            </a:rPr>
            <a:t>（雇用保険法の適用を受ける者で育児時短就業給付受給資格否認通知書を受け、共済組合に申請する場合は「育児短時間勤務」にチェック）</a:t>
          </a:r>
        </a:p>
      </xdr:txBody>
    </xdr:sp>
    <xdr:clientData/>
  </xdr:twoCellAnchor>
  <mc:AlternateContent xmlns:mc="http://schemas.openxmlformats.org/markup-compatibility/2006">
    <mc:Choice xmlns:a14="http://schemas.microsoft.com/office/drawing/2010/main" Requires="a14">
      <xdr:twoCellAnchor editAs="oneCell">
        <xdr:from>
          <xdr:col>38</xdr:col>
          <xdr:colOff>57150</xdr:colOff>
          <xdr:row>48</xdr:row>
          <xdr:rowOff>47625</xdr:rowOff>
        </xdr:from>
        <xdr:to>
          <xdr:col>65</xdr:col>
          <xdr:colOff>76200</xdr:colOff>
          <xdr:row>51</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育児時間承認請求書の写し　及び　出勤簿の写し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45</xdr:row>
          <xdr:rowOff>28575</xdr:rowOff>
        </xdr:from>
        <xdr:to>
          <xdr:col>69</xdr:col>
          <xdr:colOff>0</xdr:colOff>
          <xdr:row>48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育児短時間勤務承認請求書の写し　又は　辞令の写し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150</xdr:row>
          <xdr:rowOff>38100</xdr:rowOff>
        </xdr:from>
        <xdr:to>
          <xdr:col>37</xdr:col>
          <xdr:colOff>76200</xdr:colOff>
          <xdr:row>153</xdr:row>
          <xdr:rowOff>38100</xdr:rowOff>
        </xdr:to>
        <xdr:sp macro="" textlink="">
          <xdr:nvSpPr>
            <xdr:cNvPr id="1029" name="Check Box 5" descr="公金受取口座を利用する　＊以下振込先口座は記入不要　　　　"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公金受取口座を利用する　＊以下振込先口座は記入不要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72</xdr:col>
      <xdr:colOff>0</xdr:colOff>
      <xdr:row>48</xdr:row>
      <xdr:rowOff>66675</xdr:rowOff>
    </xdr:from>
    <xdr:to>
      <xdr:col>133</xdr:col>
      <xdr:colOff>9525</xdr:colOff>
      <xdr:row>63</xdr:row>
      <xdr:rowOff>9525</xdr:rowOff>
    </xdr:to>
    <xdr:sp macro="" textlink="">
      <xdr:nvSpPr>
        <xdr:cNvPr id="2" name="フレーム 1">
          <a:extLst>
            <a:ext uri="{FF2B5EF4-FFF2-40B4-BE49-F238E27FC236}">
              <a16:creationId xmlns:a16="http://schemas.microsoft.com/office/drawing/2014/main" id="{8719F935-15DD-4A62-BEB4-C1D3B19D04F2}"/>
            </a:ext>
          </a:extLst>
        </xdr:cNvPr>
        <xdr:cNvSpPr/>
      </xdr:nvSpPr>
      <xdr:spPr bwMode="auto">
        <a:xfrm>
          <a:off x="5486400" y="3914775"/>
          <a:ext cx="4657725" cy="1085850"/>
        </a:xfrm>
        <a:prstGeom prst="frame">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solidFill>
                <a:srgbClr val="FF0000"/>
              </a:solidFill>
              <a:latin typeface="+mj-ea"/>
              <a:ea typeface="+mj-ea"/>
            </a:rPr>
            <a:t>月額で支給され、日割計算できない手当額については、</a:t>
          </a:r>
        </a:p>
        <a:p>
          <a:pPr algn="l"/>
          <a:r>
            <a:rPr kumimoji="1" lang="ja-JP" altLang="en-US" sz="1200">
              <a:solidFill>
                <a:srgbClr val="FF0000"/>
              </a:solidFill>
              <a:latin typeface="+mj-ea"/>
              <a:ea typeface="+mj-ea"/>
            </a:rPr>
            <a:t>月額を入力してください。</a:t>
          </a:r>
          <a:br>
            <a:rPr kumimoji="1" lang="en-US" altLang="ja-JP" sz="1200">
              <a:solidFill>
                <a:srgbClr val="FF0000"/>
              </a:solidFill>
              <a:latin typeface="+mj-ea"/>
              <a:ea typeface="+mj-ea"/>
            </a:rPr>
          </a:br>
          <a:r>
            <a:rPr kumimoji="1" lang="ja-JP" altLang="en-US" sz="1200">
              <a:solidFill>
                <a:srgbClr val="FF0000"/>
              </a:solidFill>
              <a:latin typeface="+mj-ea"/>
              <a:ea typeface="+mj-ea"/>
            </a:rPr>
            <a:t>＊６ヶ月定期で支給している通勤手当については</a:t>
          </a:r>
          <a:r>
            <a:rPr kumimoji="1" lang="en-US" altLang="ja-JP" sz="1200">
              <a:solidFill>
                <a:srgbClr val="FF0000"/>
              </a:solidFill>
              <a:latin typeface="+mj-ea"/>
              <a:ea typeface="+mj-ea"/>
            </a:rPr>
            <a:t>1/6</a:t>
          </a:r>
          <a:r>
            <a:rPr kumimoji="1" lang="ja-JP" altLang="en-US" sz="1200">
              <a:solidFill>
                <a:srgbClr val="FF0000"/>
              </a:solidFill>
              <a:latin typeface="+mj-ea"/>
              <a:ea typeface="+mj-ea"/>
            </a:rPr>
            <a:t>の額を記載。</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3FAB1-B639-46EB-9177-AF0EB63CECC8}">
  <dimension ref="A1:HT355"/>
  <sheetViews>
    <sheetView tabSelected="1" view="pageBreakPreview" zoomScaleNormal="100" zoomScaleSheetLayoutView="100" workbookViewId="0">
      <selection activeCell="A2" sqref="A2:I4"/>
    </sheetView>
  </sheetViews>
  <sheetFormatPr defaultColWidth="1" defaultRowHeight="6.2" customHeight="1"/>
  <cols>
    <col min="1" max="107" width="1.25" style="1" customWidth="1"/>
    <col min="108" max="114" width="1.125" style="1" customWidth="1"/>
    <col min="115" max="210" width="1" style="1"/>
    <col min="211" max="343" width="1.25" style="1" customWidth="1"/>
    <col min="344" max="466" width="1" style="1"/>
    <col min="467" max="599" width="1.25" style="1" customWidth="1"/>
    <col min="600" max="722" width="1" style="1"/>
    <col min="723" max="855" width="1.25" style="1" customWidth="1"/>
    <col min="856" max="978" width="1" style="1"/>
    <col min="979" max="1111" width="1.25" style="1" customWidth="1"/>
    <col min="1112" max="1234" width="1" style="1"/>
    <col min="1235" max="1367" width="1.25" style="1" customWidth="1"/>
    <col min="1368" max="1490" width="1" style="1"/>
    <col min="1491" max="1623" width="1.25" style="1" customWidth="1"/>
    <col min="1624" max="1746" width="1" style="1"/>
    <col min="1747" max="1879" width="1.25" style="1" customWidth="1"/>
    <col min="1880" max="2002" width="1" style="1"/>
    <col min="2003" max="2135" width="1.25" style="1" customWidth="1"/>
    <col min="2136" max="2258" width="1" style="1"/>
    <col min="2259" max="2391" width="1.25" style="1" customWidth="1"/>
    <col min="2392" max="2514" width="1" style="1"/>
    <col min="2515" max="2647" width="1.25" style="1" customWidth="1"/>
    <col min="2648" max="2770" width="1" style="1"/>
    <col min="2771" max="2903" width="1.25" style="1" customWidth="1"/>
    <col min="2904" max="3026" width="1" style="1"/>
    <col min="3027" max="3159" width="1.25" style="1" customWidth="1"/>
    <col min="3160" max="3282" width="1" style="1"/>
    <col min="3283" max="3415" width="1.25" style="1" customWidth="1"/>
    <col min="3416" max="3538" width="1" style="1"/>
    <col min="3539" max="3671" width="1.25" style="1" customWidth="1"/>
    <col min="3672" max="3794" width="1" style="1"/>
    <col min="3795" max="3927" width="1.25" style="1" customWidth="1"/>
    <col min="3928" max="4050" width="1" style="1"/>
    <col min="4051" max="4183" width="1.25" style="1" customWidth="1"/>
    <col min="4184" max="4306" width="1" style="1"/>
    <col min="4307" max="4439" width="1.25" style="1" customWidth="1"/>
    <col min="4440" max="4562" width="1" style="1"/>
    <col min="4563" max="4695" width="1.25" style="1" customWidth="1"/>
    <col min="4696" max="4818" width="1" style="1"/>
    <col min="4819" max="4951" width="1.25" style="1" customWidth="1"/>
    <col min="4952" max="5074" width="1" style="1"/>
    <col min="5075" max="5207" width="1.25" style="1" customWidth="1"/>
    <col min="5208" max="5330" width="1" style="1"/>
    <col min="5331" max="5463" width="1.25" style="1" customWidth="1"/>
    <col min="5464" max="5586" width="1" style="1"/>
    <col min="5587" max="5719" width="1.25" style="1" customWidth="1"/>
    <col min="5720" max="5842" width="1" style="1"/>
    <col min="5843" max="5975" width="1.25" style="1" customWidth="1"/>
    <col min="5976" max="6098" width="1" style="1"/>
    <col min="6099" max="6231" width="1.25" style="1" customWidth="1"/>
    <col min="6232" max="6354" width="1" style="1"/>
    <col min="6355" max="6487" width="1.25" style="1" customWidth="1"/>
    <col min="6488" max="6610" width="1" style="1"/>
    <col min="6611" max="6743" width="1.25" style="1" customWidth="1"/>
    <col min="6744" max="6866" width="1" style="1"/>
    <col min="6867" max="6999" width="1.25" style="1" customWidth="1"/>
    <col min="7000" max="7122" width="1" style="1"/>
    <col min="7123" max="7255" width="1.25" style="1" customWidth="1"/>
    <col min="7256" max="7378" width="1" style="1"/>
    <col min="7379" max="7511" width="1.25" style="1" customWidth="1"/>
    <col min="7512" max="7634" width="1" style="1"/>
    <col min="7635" max="7767" width="1.25" style="1" customWidth="1"/>
    <col min="7768" max="7890" width="1" style="1"/>
    <col min="7891" max="8023" width="1.25" style="1" customWidth="1"/>
    <col min="8024" max="8146" width="1" style="1"/>
    <col min="8147" max="8279" width="1.25" style="1" customWidth="1"/>
    <col min="8280" max="8402" width="1" style="1"/>
    <col min="8403" max="8535" width="1.25" style="1" customWidth="1"/>
    <col min="8536" max="8658" width="1" style="1"/>
    <col min="8659" max="8791" width="1.25" style="1" customWidth="1"/>
    <col min="8792" max="8914" width="1" style="1"/>
    <col min="8915" max="9047" width="1.25" style="1" customWidth="1"/>
    <col min="9048" max="9170" width="1" style="1"/>
    <col min="9171" max="9303" width="1.25" style="1" customWidth="1"/>
    <col min="9304" max="9426" width="1" style="1"/>
    <col min="9427" max="9559" width="1.25" style="1" customWidth="1"/>
    <col min="9560" max="9682" width="1" style="1"/>
    <col min="9683" max="9815" width="1.25" style="1" customWidth="1"/>
    <col min="9816" max="9938" width="1" style="1"/>
    <col min="9939" max="10071" width="1.25" style="1" customWidth="1"/>
    <col min="10072" max="10194" width="1" style="1"/>
    <col min="10195" max="10327" width="1.25" style="1" customWidth="1"/>
    <col min="10328" max="10450" width="1" style="1"/>
    <col min="10451" max="10583" width="1.25" style="1" customWidth="1"/>
    <col min="10584" max="10706" width="1" style="1"/>
    <col min="10707" max="10839" width="1.25" style="1" customWidth="1"/>
    <col min="10840" max="10962" width="1" style="1"/>
    <col min="10963" max="11095" width="1.25" style="1" customWidth="1"/>
    <col min="11096" max="11218" width="1" style="1"/>
    <col min="11219" max="11351" width="1.25" style="1" customWidth="1"/>
    <col min="11352" max="11474" width="1" style="1"/>
    <col min="11475" max="11607" width="1.25" style="1" customWidth="1"/>
    <col min="11608" max="11730" width="1" style="1"/>
    <col min="11731" max="11863" width="1.25" style="1" customWidth="1"/>
    <col min="11864" max="11986" width="1" style="1"/>
    <col min="11987" max="12119" width="1.25" style="1" customWidth="1"/>
    <col min="12120" max="12242" width="1" style="1"/>
    <col min="12243" max="12375" width="1.25" style="1" customWidth="1"/>
    <col min="12376" max="12498" width="1" style="1"/>
    <col min="12499" max="12631" width="1.25" style="1" customWidth="1"/>
    <col min="12632" max="12754" width="1" style="1"/>
    <col min="12755" max="12887" width="1.25" style="1" customWidth="1"/>
    <col min="12888" max="13010" width="1" style="1"/>
    <col min="13011" max="13143" width="1.25" style="1" customWidth="1"/>
    <col min="13144" max="13266" width="1" style="1"/>
    <col min="13267" max="13399" width="1.25" style="1" customWidth="1"/>
    <col min="13400" max="13522" width="1" style="1"/>
    <col min="13523" max="13655" width="1.25" style="1" customWidth="1"/>
    <col min="13656" max="13778" width="1" style="1"/>
    <col min="13779" max="13911" width="1.25" style="1" customWidth="1"/>
    <col min="13912" max="14034" width="1" style="1"/>
    <col min="14035" max="14167" width="1.25" style="1" customWidth="1"/>
    <col min="14168" max="14290" width="1" style="1"/>
    <col min="14291" max="14423" width="1.25" style="1" customWidth="1"/>
    <col min="14424" max="14546" width="1" style="1"/>
    <col min="14547" max="14679" width="1.25" style="1" customWidth="1"/>
    <col min="14680" max="14802" width="1" style="1"/>
    <col min="14803" max="14935" width="1.25" style="1" customWidth="1"/>
    <col min="14936" max="15058" width="1" style="1"/>
    <col min="15059" max="15191" width="1.25" style="1" customWidth="1"/>
    <col min="15192" max="15314" width="1" style="1"/>
    <col min="15315" max="15447" width="1.25" style="1" customWidth="1"/>
    <col min="15448" max="15570" width="1" style="1"/>
    <col min="15571" max="15703" width="1.25" style="1" customWidth="1"/>
    <col min="15704" max="15826" width="1" style="1"/>
    <col min="15827" max="15959" width="1.25" style="1" customWidth="1"/>
    <col min="15960" max="16082" width="1" style="1"/>
    <col min="16083" max="16215" width="1.25" style="1" customWidth="1"/>
    <col min="16216" max="16384" width="1" style="1"/>
  </cols>
  <sheetData>
    <row r="1" spans="1:148" ht="6.2" customHeight="1">
      <c r="AK1" s="2"/>
      <c r="AL1" s="2"/>
      <c r="AM1" s="2"/>
      <c r="CC1" s="3"/>
      <c r="CD1" s="3"/>
      <c r="CE1" s="3"/>
    </row>
    <row r="2" spans="1:148" ht="6.2" customHeight="1">
      <c r="A2" s="264" t="s">
        <v>0</v>
      </c>
      <c r="B2" s="264"/>
      <c r="C2" s="264"/>
      <c r="D2" s="264"/>
      <c r="E2" s="264"/>
      <c r="F2" s="264"/>
      <c r="G2" s="265"/>
      <c r="H2" s="265"/>
      <c r="I2" s="265"/>
      <c r="AK2" s="2"/>
      <c r="AL2" s="2"/>
      <c r="AM2" s="2"/>
      <c r="CC2" s="3"/>
      <c r="CD2" s="3"/>
      <c r="CE2" s="3"/>
    </row>
    <row r="3" spans="1:148" ht="6.2" customHeight="1">
      <c r="A3" s="264"/>
      <c r="B3" s="264"/>
      <c r="C3" s="264"/>
      <c r="D3" s="264"/>
      <c r="E3" s="264"/>
      <c r="F3" s="264"/>
      <c r="G3" s="265"/>
      <c r="H3" s="265"/>
      <c r="I3" s="265"/>
      <c r="AK3" s="2"/>
      <c r="AL3" s="2"/>
      <c r="AM3" s="2"/>
      <c r="CC3" s="3"/>
      <c r="CD3" s="3"/>
      <c r="CE3" s="3"/>
      <c r="EG3" s="5"/>
      <c r="EH3" s="5"/>
      <c r="EI3" s="5"/>
      <c r="EJ3" s="5"/>
      <c r="EK3" s="5"/>
      <c r="EL3" s="5"/>
    </row>
    <row r="4" spans="1:148" ht="6.2" customHeight="1">
      <c r="A4" s="264"/>
      <c r="B4" s="264"/>
      <c r="C4" s="264"/>
      <c r="D4" s="264"/>
      <c r="E4" s="264"/>
      <c r="F4" s="264"/>
      <c r="G4" s="265"/>
      <c r="H4" s="265"/>
      <c r="I4" s="265"/>
      <c r="DJ4" s="6"/>
      <c r="DK4" s="6"/>
      <c r="DL4" s="6"/>
      <c r="DM4" s="6"/>
      <c r="DN4" s="3"/>
      <c r="DO4" s="3"/>
      <c r="DP4" s="3"/>
      <c r="DQ4" s="7"/>
      <c r="DR4" s="7"/>
      <c r="DS4" s="7"/>
      <c r="DT4" s="7"/>
      <c r="DU4" s="7"/>
      <c r="DV4" s="7"/>
      <c r="DW4" s="7"/>
      <c r="DX4" s="7"/>
      <c r="DY4" s="7"/>
      <c r="DZ4" s="7"/>
      <c r="EA4" s="7"/>
      <c r="EB4" s="7"/>
      <c r="EC4" s="7"/>
      <c r="ED4" s="7"/>
      <c r="EE4" s="7"/>
      <c r="EF4" s="7"/>
      <c r="EG4" s="7"/>
      <c r="EH4" s="7"/>
      <c r="EI4" s="7"/>
      <c r="EJ4" s="7"/>
      <c r="EK4" s="7"/>
      <c r="EL4" s="7"/>
      <c r="EM4" s="7"/>
      <c r="EN4" s="7"/>
      <c r="EO4" s="7"/>
      <c r="EP4" s="8"/>
      <c r="EQ4" s="8"/>
      <c r="ER4" s="8"/>
    </row>
    <row r="5" spans="1:148" ht="6.2" customHeight="1">
      <c r="H5" s="9"/>
      <c r="I5" s="10"/>
      <c r="DJ5" s="6"/>
      <c r="DK5" s="6"/>
      <c r="DL5" s="6"/>
      <c r="DM5" s="6"/>
      <c r="DN5" s="3"/>
      <c r="DO5" s="3"/>
      <c r="DP5" s="3"/>
      <c r="DQ5" s="7"/>
      <c r="DR5" s="7"/>
      <c r="DS5" s="7"/>
      <c r="DT5" s="7"/>
      <c r="DU5" s="7"/>
      <c r="DV5" s="7"/>
      <c r="DW5" s="7"/>
      <c r="DX5" s="7"/>
      <c r="DY5" s="7"/>
      <c r="DZ5" s="7"/>
      <c r="EA5" s="7"/>
      <c r="EB5" s="7"/>
      <c r="EC5" s="7"/>
      <c r="ED5" s="7"/>
      <c r="EE5" s="7"/>
      <c r="EF5" s="7"/>
      <c r="EG5" s="7"/>
      <c r="EH5" s="7"/>
      <c r="EI5" s="7"/>
      <c r="EJ5" s="7"/>
      <c r="EK5" s="7"/>
      <c r="EL5" s="7"/>
      <c r="EM5" s="7"/>
      <c r="EN5" s="7"/>
      <c r="EO5" s="7"/>
      <c r="EP5" s="8"/>
      <c r="EQ5" s="8"/>
      <c r="ER5" s="8"/>
    </row>
    <row r="6" spans="1:148" ht="6.2" customHeight="1">
      <c r="B6" s="266" t="s">
        <v>1</v>
      </c>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c r="BT6" s="266"/>
      <c r="BU6" s="266"/>
      <c r="BV6" s="266"/>
      <c r="BW6" s="266"/>
      <c r="BX6" s="266"/>
      <c r="BY6" s="266"/>
      <c r="BZ6" s="266"/>
      <c r="CA6" s="266"/>
      <c r="CB6" s="266"/>
      <c r="CC6" s="266"/>
      <c r="CD6" s="266"/>
      <c r="CE6" s="266"/>
      <c r="CF6" s="266"/>
      <c r="CG6" s="266"/>
      <c r="CH6" s="266"/>
      <c r="CI6" s="266"/>
      <c r="CJ6" s="266"/>
      <c r="CK6" s="266"/>
      <c r="CL6" s="266"/>
      <c r="CM6" s="266"/>
      <c r="CN6" s="266"/>
      <c r="CO6" s="266"/>
      <c r="CP6" s="266"/>
      <c r="CQ6" s="266"/>
      <c r="DJ6" s="6"/>
      <c r="DK6" s="6"/>
      <c r="DL6" s="6"/>
      <c r="DM6" s="6"/>
      <c r="DN6" s="3"/>
      <c r="DO6" s="3"/>
      <c r="DP6" s="3"/>
      <c r="DQ6" s="7"/>
      <c r="DR6" s="7"/>
      <c r="DS6" s="7"/>
      <c r="DT6" s="7"/>
      <c r="DU6" s="7"/>
      <c r="DV6" s="7"/>
      <c r="DW6" s="7"/>
      <c r="DX6" s="7"/>
      <c r="DY6" s="7"/>
      <c r="DZ6" s="7"/>
      <c r="EA6" s="7"/>
      <c r="EB6" s="7"/>
      <c r="EC6" s="7"/>
      <c r="ED6" s="7"/>
      <c r="EE6" s="7"/>
      <c r="EF6" s="7"/>
      <c r="EG6" s="7"/>
      <c r="EH6" s="7"/>
      <c r="EI6" s="7"/>
      <c r="EJ6" s="7"/>
      <c r="EK6" s="7"/>
      <c r="EL6" s="7"/>
      <c r="EM6" s="7"/>
      <c r="EN6" s="7"/>
      <c r="EO6" s="7"/>
      <c r="EP6" s="8"/>
      <c r="EQ6" s="8"/>
      <c r="ER6" s="8"/>
    </row>
    <row r="7" spans="1:148" ht="6.2" customHeight="1">
      <c r="B7" s="266"/>
      <c r="C7" s="266"/>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c r="BV7" s="266"/>
      <c r="BW7" s="266"/>
      <c r="BX7" s="266"/>
      <c r="BY7" s="266"/>
      <c r="BZ7" s="266"/>
      <c r="CA7" s="266"/>
      <c r="CB7" s="266"/>
      <c r="CC7" s="266"/>
      <c r="CD7" s="266"/>
      <c r="CE7" s="266"/>
      <c r="CF7" s="266"/>
      <c r="CG7" s="266"/>
      <c r="CH7" s="266"/>
      <c r="CI7" s="266"/>
      <c r="CJ7" s="266"/>
      <c r="CK7" s="266"/>
      <c r="CL7" s="266"/>
      <c r="CM7" s="266"/>
      <c r="CN7" s="266"/>
      <c r="CO7" s="266"/>
      <c r="CP7" s="266"/>
      <c r="CQ7" s="266"/>
      <c r="CR7" s="11"/>
      <c r="CS7" s="11"/>
      <c r="CT7" s="11"/>
      <c r="CU7" s="11"/>
      <c r="CV7" s="11"/>
      <c r="CW7" s="11"/>
      <c r="CX7" s="11"/>
      <c r="CY7" s="11"/>
      <c r="CZ7" s="11"/>
      <c r="DA7" s="11"/>
      <c r="DB7" s="11"/>
      <c r="DC7" s="12"/>
      <c r="DJ7" s="6"/>
      <c r="DK7" s="6"/>
      <c r="DL7" s="6"/>
      <c r="DM7" s="6"/>
      <c r="DN7" s="3"/>
      <c r="DO7" s="3"/>
      <c r="DP7" s="3"/>
      <c r="DQ7" s="7"/>
      <c r="DR7" s="7"/>
      <c r="DS7" s="7"/>
      <c r="DT7" s="7"/>
      <c r="DU7" s="7"/>
      <c r="DV7" s="7"/>
      <c r="DW7" s="7"/>
      <c r="DX7" s="7"/>
      <c r="DY7" s="7"/>
      <c r="DZ7" s="7"/>
      <c r="EA7" s="7"/>
      <c r="EB7" s="7"/>
      <c r="EC7" s="7"/>
      <c r="ED7" s="7"/>
      <c r="EE7" s="7"/>
      <c r="EF7" s="7"/>
      <c r="EG7" s="7"/>
      <c r="EH7" s="7"/>
      <c r="EI7" s="7"/>
      <c r="EJ7" s="7"/>
      <c r="EK7" s="7"/>
      <c r="EL7" s="7"/>
      <c r="EM7" s="7"/>
      <c r="EN7" s="7"/>
      <c r="EO7" s="7"/>
      <c r="EP7" s="8"/>
      <c r="EQ7" s="8"/>
      <c r="ER7" s="8"/>
    </row>
    <row r="8" spans="1:148" ht="6.2" customHeight="1">
      <c r="B8" s="266"/>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c r="BX8" s="266"/>
      <c r="BY8" s="266"/>
      <c r="BZ8" s="266"/>
      <c r="CA8" s="266"/>
      <c r="CB8" s="266"/>
      <c r="CC8" s="266"/>
      <c r="CD8" s="266"/>
      <c r="CE8" s="266"/>
      <c r="CF8" s="266"/>
      <c r="CG8" s="266"/>
      <c r="CH8" s="266"/>
      <c r="CI8" s="266"/>
      <c r="CJ8" s="266"/>
      <c r="CK8" s="266"/>
      <c r="CL8" s="266"/>
      <c r="CM8" s="266"/>
      <c r="CN8" s="266"/>
      <c r="CO8" s="266"/>
      <c r="CP8" s="266"/>
      <c r="CQ8" s="266"/>
      <c r="CR8" s="11"/>
      <c r="CS8" s="11"/>
      <c r="CT8" s="11"/>
      <c r="CU8" s="11"/>
      <c r="CV8" s="11"/>
      <c r="CW8" s="11"/>
      <c r="CX8" s="11"/>
      <c r="CY8" s="11"/>
      <c r="CZ8" s="11"/>
      <c r="DA8" s="11"/>
      <c r="DB8" s="11"/>
      <c r="DJ8" s="6"/>
      <c r="DK8" s="6"/>
      <c r="DL8" s="6"/>
      <c r="DM8" s="6"/>
      <c r="DN8" s="3"/>
      <c r="DO8" s="3"/>
      <c r="DP8" s="3"/>
      <c r="DQ8" s="7"/>
      <c r="DR8" s="7"/>
      <c r="DS8" s="7"/>
      <c r="DT8" s="7"/>
      <c r="DU8" s="7"/>
      <c r="DV8" s="7"/>
      <c r="DW8" s="7"/>
      <c r="DX8" s="7"/>
      <c r="DY8" s="7"/>
      <c r="DZ8" s="7"/>
      <c r="EA8" s="7"/>
      <c r="EB8" s="7"/>
      <c r="EC8" s="7"/>
      <c r="ED8" s="7"/>
      <c r="EE8" s="7"/>
      <c r="EF8" s="7"/>
      <c r="EG8" s="7"/>
      <c r="EH8" s="7"/>
      <c r="EI8" s="7"/>
      <c r="EJ8" s="7"/>
      <c r="EK8" s="7"/>
      <c r="EL8" s="7"/>
      <c r="EM8" s="7"/>
      <c r="EN8" s="7"/>
      <c r="EO8" s="7"/>
      <c r="EP8" s="8"/>
      <c r="EQ8" s="8"/>
      <c r="ER8" s="8"/>
    </row>
    <row r="9" spans="1:148" ht="6.2" customHeight="1" thickBot="1">
      <c r="B9" s="266"/>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c r="BZ9" s="266"/>
      <c r="CA9" s="266"/>
      <c r="CB9" s="266"/>
      <c r="CC9" s="266"/>
      <c r="CD9" s="266"/>
      <c r="CE9" s="266"/>
      <c r="CF9" s="266"/>
      <c r="CG9" s="266"/>
      <c r="CH9" s="266"/>
      <c r="CI9" s="266"/>
      <c r="CJ9" s="266"/>
      <c r="CK9" s="266"/>
      <c r="CL9" s="266"/>
      <c r="CM9" s="266"/>
      <c r="CN9" s="266"/>
      <c r="CO9" s="266"/>
      <c r="CP9" s="266"/>
      <c r="CQ9" s="266"/>
      <c r="DJ9" s="6"/>
      <c r="DK9" s="6"/>
      <c r="DL9" s="6"/>
      <c r="DM9" s="6"/>
      <c r="DN9" s="3"/>
      <c r="DO9" s="3"/>
      <c r="DP9" s="3"/>
      <c r="DQ9" s="7"/>
      <c r="DR9" s="7"/>
      <c r="DS9" s="7"/>
      <c r="DT9" s="7"/>
      <c r="DU9" s="7"/>
      <c r="DV9" s="7"/>
      <c r="DW9" s="7"/>
      <c r="DX9" s="7"/>
      <c r="DY9" s="7"/>
      <c r="DZ9" s="7"/>
      <c r="EA9" s="7"/>
      <c r="EB9" s="7"/>
      <c r="EC9" s="7"/>
      <c r="ED9" s="7"/>
      <c r="EE9" s="7"/>
      <c r="EF9" s="7"/>
      <c r="EG9" s="7"/>
      <c r="EH9" s="7"/>
      <c r="EI9" s="7"/>
      <c r="EJ9" s="7"/>
      <c r="EK9" s="7"/>
      <c r="EL9" s="7"/>
      <c r="EM9" s="7"/>
      <c r="EN9" s="7"/>
      <c r="EO9" s="7"/>
      <c r="EP9" s="8"/>
      <c r="EQ9" s="8"/>
      <c r="ER9" s="8"/>
    </row>
    <row r="10" spans="1:148" ht="6.2" customHeight="1">
      <c r="A10" s="13"/>
      <c r="B10" s="13"/>
      <c r="C10" s="13"/>
      <c r="D10" s="13"/>
      <c r="E10" s="13"/>
      <c r="F10" s="13"/>
      <c r="G10" s="8"/>
      <c r="H10" s="8"/>
      <c r="I10" s="8"/>
      <c r="J10" s="8"/>
      <c r="K10" s="8"/>
      <c r="L10" s="8"/>
      <c r="M10" s="8"/>
      <c r="N10" s="8"/>
      <c r="O10" s="8"/>
      <c r="BQ10" s="267" t="s">
        <v>2</v>
      </c>
      <c r="BR10" s="268"/>
      <c r="BS10" s="268"/>
      <c r="BT10" s="269"/>
      <c r="BU10" s="276" t="s">
        <v>3</v>
      </c>
      <c r="BV10" s="277"/>
      <c r="BW10" s="282"/>
      <c r="BX10" s="282"/>
      <c r="BY10" s="282"/>
      <c r="BZ10" s="282"/>
      <c r="CA10" s="282"/>
      <c r="CB10" s="282"/>
      <c r="CC10" s="282"/>
      <c r="CD10" s="282"/>
      <c r="CE10" s="282"/>
      <c r="CF10" s="282"/>
      <c r="CG10" s="282"/>
      <c r="CH10" s="282"/>
      <c r="CI10" s="282"/>
      <c r="CJ10" s="282"/>
      <c r="CK10" s="282"/>
      <c r="CL10" s="282"/>
      <c r="CM10" s="282"/>
      <c r="CN10" s="282"/>
      <c r="CO10" s="282"/>
      <c r="CP10" s="284" t="s">
        <v>4</v>
      </c>
      <c r="CQ10" s="284"/>
      <c r="CR10" s="285"/>
      <c r="DJ10" s="6"/>
      <c r="DK10" s="6"/>
      <c r="DL10" s="6"/>
      <c r="DM10" s="6"/>
      <c r="DN10" s="3"/>
      <c r="DO10" s="3"/>
      <c r="DP10" s="3"/>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8"/>
      <c r="EQ10" s="8"/>
      <c r="ER10" s="8"/>
    </row>
    <row r="11" spans="1:148" ht="6.2" customHeight="1">
      <c r="A11" s="13"/>
      <c r="B11" s="13"/>
      <c r="C11" s="13"/>
      <c r="D11" s="13"/>
      <c r="E11" s="13"/>
      <c r="F11" s="13"/>
      <c r="G11" s="8"/>
      <c r="H11" s="8"/>
      <c r="I11" s="8"/>
      <c r="J11" s="8"/>
      <c r="K11" s="8"/>
      <c r="L11" s="8"/>
      <c r="M11" s="8"/>
      <c r="N11" s="8"/>
      <c r="O11" s="8"/>
      <c r="BQ11" s="270"/>
      <c r="BR11" s="271"/>
      <c r="BS11" s="271"/>
      <c r="BT11" s="272"/>
      <c r="BU11" s="278"/>
      <c r="BV11" s="279"/>
      <c r="BW11" s="259"/>
      <c r="BX11" s="259"/>
      <c r="BY11" s="259"/>
      <c r="BZ11" s="259"/>
      <c r="CA11" s="259"/>
      <c r="CB11" s="259"/>
      <c r="CC11" s="259"/>
      <c r="CD11" s="259"/>
      <c r="CE11" s="259"/>
      <c r="CF11" s="259"/>
      <c r="CG11" s="259"/>
      <c r="CH11" s="259"/>
      <c r="CI11" s="259"/>
      <c r="CJ11" s="259"/>
      <c r="CK11" s="259"/>
      <c r="CL11" s="259"/>
      <c r="CM11" s="259"/>
      <c r="CN11" s="259"/>
      <c r="CO11" s="259"/>
      <c r="CP11" s="286"/>
      <c r="CQ11" s="286"/>
      <c r="CR11" s="287"/>
      <c r="DE11" s="14"/>
      <c r="DF11" s="14"/>
      <c r="DG11" s="14"/>
      <c r="DH11" s="14"/>
      <c r="DI11" s="15"/>
      <c r="DJ11" s="15"/>
      <c r="DK11" s="15"/>
      <c r="DL11" s="7"/>
      <c r="DM11" s="7"/>
      <c r="DN11" s="7"/>
      <c r="DO11" s="7"/>
      <c r="DP11" s="7"/>
      <c r="DQ11" s="7"/>
      <c r="DR11" s="7"/>
      <c r="DS11" s="7"/>
      <c r="DT11" s="7"/>
      <c r="DU11" s="7"/>
      <c r="DV11" s="7"/>
      <c r="DW11" s="7"/>
      <c r="DX11" s="7"/>
      <c r="DY11" s="7"/>
      <c r="DZ11" s="7"/>
      <c r="EA11" s="7"/>
      <c r="EB11" s="7"/>
      <c r="EC11" s="7"/>
      <c r="ED11" s="7"/>
      <c r="EE11" s="7"/>
      <c r="EF11" s="7"/>
      <c r="EG11" s="16"/>
    </row>
    <row r="12" spans="1:148" ht="6.2" customHeight="1">
      <c r="BQ12" s="270"/>
      <c r="BR12" s="271"/>
      <c r="BS12" s="271"/>
      <c r="BT12" s="272"/>
      <c r="BU12" s="278"/>
      <c r="BV12" s="279"/>
      <c r="BW12" s="259"/>
      <c r="BX12" s="259"/>
      <c r="BY12" s="259"/>
      <c r="BZ12" s="259"/>
      <c r="CA12" s="259"/>
      <c r="CB12" s="259"/>
      <c r="CC12" s="259"/>
      <c r="CD12" s="259"/>
      <c r="CE12" s="259"/>
      <c r="CF12" s="259"/>
      <c r="CG12" s="259"/>
      <c r="CH12" s="259"/>
      <c r="CI12" s="259"/>
      <c r="CJ12" s="259"/>
      <c r="CK12" s="259"/>
      <c r="CL12" s="259"/>
      <c r="CM12" s="259"/>
      <c r="CN12" s="259"/>
      <c r="CO12" s="259"/>
      <c r="CP12" s="286"/>
      <c r="CQ12" s="286"/>
      <c r="CR12" s="287"/>
    </row>
    <row r="13" spans="1:148" ht="6.2" customHeight="1">
      <c r="BQ13" s="270"/>
      <c r="BR13" s="271"/>
      <c r="BS13" s="271"/>
      <c r="BT13" s="272"/>
      <c r="BU13" s="278"/>
      <c r="BV13" s="279"/>
      <c r="BW13" s="259"/>
      <c r="BX13" s="259"/>
      <c r="BY13" s="259"/>
      <c r="BZ13" s="259"/>
      <c r="CA13" s="259"/>
      <c r="CB13" s="259"/>
      <c r="CC13" s="259"/>
      <c r="CD13" s="259"/>
      <c r="CE13" s="259"/>
      <c r="CF13" s="259"/>
      <c r="CG13" s="259"/>
      <c r="CH13" s="259"/>
      <c r="CI13" s="259"/>
      <c r="CJ13" s="259"/>
      <c r="CK13" s="259"/>
      <c r="CL13" s="259"/>
      <c r="CM13" s="259"/>
      <c r="CN13" s="259"/>
      <c r="CO13" s="259"/>
      <c r="CP13" s="286"/>
      <c r="CQ13" s="286"/>
      <c r="CR13" s="287"/>
    </row>
    <row r="14" spans="1:148" s="8" customFormat="1" ht="6.2" customHeight="1">
      <c r="B14" s="16"/>
      <c r="C14" s="16"/>
      <c r="D14" s="16"/>
      <c r="E14" s="16"/>
      <c r="F14" s="16"/>
      <c r="G14" s="16"/>
      <c r="H14" s="16"/>
      <c r="I14" s="16"/>
      <c r="J14" s="16"/>
      <c r="K14" s="16"/>
      <c r="L14" s="5"/>
      <c r="M14" s="5"/>
      <c r="N14" s="5"/>
      <c r="O14" s="5"/>
      <c r="P14" s="5"/>
      <c r="Q14" s="5"/>
      <c r="R14" s="5"/>
      <c r="S14" s="5"/>
      <c r="T14" s="5"/>
      <c r="X14" s="5"/>
      <c r="AB14" s="5"/>
      <c r="AC14" s="5"/>
      <c r="AD14" s="5"/>
      <c r="BQ14" s="270"/>
      <c r="BR14" s="271"/>
      <c r="BS14" s="271"/>
      <c r="BT14" s="272"/>
      <c r="BU14" s="278"/>
      <c r="BV14" s="279"/>
      <c r="BW14" s="259"/>
      <c r="BX14" s="259"/>
      <c r="BY14" s="259"/>
      <c r="BZ14" s="259"/>
      <c r="CA14" s="259"/>
      <c r="CB14" s="259"/>
      <c r="CC14" s="259"/>
      <c r="CD14" s="259"/>
      <c r="CE14" s="259"/>
      <c r="CF14" s="259"/>
      <c r="CG14" s="259"/>
      <c r="CH14" s="259"/>
      <c r="CI14" s="259"/>
      <c r="CJ14" s="259"/>
      <c r="CK14" s="259"/>
      <c r="CL14" s="259"/>
      <c r="CM14" s="259"/>
      <c r="CN14" s="259"/>
      <c r="CO14" s="259"/>
      <c r="CP14" s="286"/>
      <c r="CQ14" s="286"/>
      <c r="CR14" s="287"/>
    </row>
    <row r="15" spans="1:148" s="8" customFormat="1" ht="6.2" customHeight="1" thickBot="1">
      <c r="A15" s="16"/>
      <c r="B15" s="17"/>
      <c r="C15" s="17"/>
      <c r="D15" s="17"/>
      <c r="E15" s="17"/>
      <c r="F15" s="17"/>
      <c r="G15" s="17"/>
      <c r="H15" s="17"/>
      <c r="I15" s="17"/>
      <c r="J15" s="17"/>
      <c r="K15" s="16"/>
      <c r="L15" s="5"/>
      <c r="M15" s="5"/>
      <c r="N15" s="5"/>
      <c r="O15" s="5"/>
      <c r="P15" s="5"/>
      <c r="Q15" s="5"/>
      <c r="R15" s="5"/>
      <c r="S15" s="5"/>
      <c r="T15" s="5"/>
      <c r="U15" s="5"/>
      <c r="V15" s="5"/>
      <c r="W15" s="5"/>
      <c r="X15" s="5"/>
      <c r="AB15" s="5"/>
      <c r="AC15" s="5"/>
      <c r="AD15" s="5"/>
      <c r="AE15" s="5"/>
      <c r="AF15" s="5"/>
      <c r="AG15" s="5"/>
      <c r="AH15" s="5"/>
      <c r="AI15" s="5"/>
      <c r="AJ15" s="5"/>
      <c r="AK15" s="5"/>
      <c r="AL15" s="5"/>
      <c r="AM15" s="5"/>
      <c r="AN15" s="16"/>
      <c r="AO15" s="17"/>
      <c r="AP15" s="17"/>
      <c r="AQ15" s="17"/>
      <c r="AR15" s="17"/>
      <c r="AS15" s="17"/>
      <c r="AT15" s="17"/>
      <c r="AU15" s="17"/>
      <c r="AV15" s="17"/>
      <c r="AW15" s="17"/>
      <c r="AX15" s="17"/>
      <c r="AY15" s="17"/>
      <c r="AZ15" s="16"/>
      <c r="BA15" s="5"/>
      <c r="BB15" s="5"/>
      <c r="BC15" s="5"/>
      <c r="BD15" s="5"/>
      <c r="BE15" s="5"/>
      <c r="BF15" s="5"/>
      <c r="BG15" s="5"/>
      <c r="BH15" s="5"/>
      <c r="BI15" s="5"/>
      <c r="BJ15" s="5"/>
      <c r="BK15" s="5"/>
      <c r="BL15" s="5"/>
      <c r="BM15" s="5"/>
      <c r="BN15" s="5"/>
      <c r="BO15" s="5"/>
      <c r="BP15" s="5"/>
      <c r="BQ15" s="273"/>
      <c r="BR15" s="274"/>
      <c r="BS15" s="274"/>
      <c r="BT15" s="275"/>
      <c r="BU15" s="280"/>
      <c r="BV15" s="281"/>
      <c r="BW15" s="283"/>
      <c r="BX15" s="283"/>
      <c r="BY15" s="283"/>
      <c r="BZ15" s="283"/>
      <c r="CA15" s="283"/>
      <c r="CB15" s="283"/>
      <c r="CC15" s="283"/>
      <c r="CD15" s="283"/>
      <c r="CE15" s="283"/>
      <c r="CF15" s="283"/>
      <c r="CG15" s="283"/>
      <c r="CH15" s="283"/>
      <c r="CI15" s="283"/>
      <c r="CJ15" s="283"/>
      <c r="CK15" s="283"/>
      <c r="CL15" s="283"/>
      <c r="CM15" s="283"/>
      <c r="CN15" s="283"/>
      <c r="CO15" s="283"/>
      <c r="CP15" s="288"/>
      <c r="CQ15" s="288"/>
      <c r="CR15" s="289"/>
    </row>
    <row r="16" spans="1:148" s="8" customFormat="1" ht="6.2" customHeight="1">
      <c r="A16" s="18"/>
      <c r="B16" s="243" t="s">
        <v>5</v>
      </c>
      <c r="C16" s="243"/>
      <c r="D16" s="243"/>
      <c r="E16" s="243"/>
      <c r="F16" s="243"/>
      <c r="G16" s="243"/>
      <c r="H16" s="243"/>
      <c r="I16" s="243"/>
      <c r="J16" s="243"/>
      <c r="K16" s="19"/>
      <c r="L16" s="249"/>
      <c r="M16" s="250"/>
      <c r="N16" s="250"/>
      <c r="O16" s="250"/>
      <c r="P16" s="250"/>
      <c r="Q16" s="250"/>
      <c r="R16" s="250"/>
      <c r="S16" s="250"/>
      <c r="T16" s="250"/>
      <c r="U16" s="250"/>
      <c r="V16" s="250"/>
      <c r="W16" s="250"/>
      <c r="X16" s="250"/>
      <c r="Y16" s="250"/>
      <c r="Z16" s="250"/>
      <c r="AA16" s="250"/>
      <c r="AB16" s="250"/>
      <c r="AC16" s="251"/>
      <c r="AD16" s="18"/>
      <c r="AE16" s="20"/>
      <c r="AF16" s="20"/>
      <c r="AG16" s="20"/>
      <c r="AH16" s="20"/>
      <c r="AI16" s="20"/>
      <c r="AJ16" s="20"/>
      <c r="AK16" s="20"/>
      <c r="AL16" s="20"/>
      <c r="AM16" s="20"/>
      <c r="AN16" s="20"/>
      <c r="AO16" s="21"/>
      <c r="AP16" s="203"/>
      <c r="AQ16" s="204"/>
      <c r="AR16" s="204"/>
      <c r="AS16" s="204"/>
      <c r="AT16" s="204"/>
      <c r="AU16" s="204"/>
      <c r="AV16" s="204"/>
      <c r="AW16" s="204"/>
      <c r="AX16" s="204"/>
      <c r="AY16" s="204"/>
      <c r="AZ16" s="204"/>
      <c r="BA16" s="204"/>
      <c r="BB16" s="204"/>
      <c r="BC16" s="207"/>
      <c r="BD16" s="22"/>
      <c r="BE16" s="204" t="s">
        <v>6</v>
      </c>
      <c r="BF16" s="204"/>
      <c r="BG16" s="204"/>
      <c r="BH16" s="204"/>
      <c r="BI16" s="204"/>
      <c r="BJ16" s="204"/>
      <c r="BK16" s="204"/>
      <c r="BL16" s="204"/>
      <c r="BM16" s="204"/>
      <c r="BN16" s="204"/>
      <c r="BO16" s="204"/>
      <c r="BP16" s="19"/>
      <c r="BQ16" s="258"/>
      <c r="BR16" s="259"/>
      <c r="BS16" s="259"/>
      <c r="BT16" s="259"/>
      <c r="BU16" s="259"/>
      <c r="BV16" s="259"/>
      <c r="BW16" s="259"/>
      <c r="BX16" s="259"/>
      <c r="BY16" s="259"/>
      <c r="BZ16" s="259"/>
      <c r="CA16" s="259"/>
      <c r="CB16" s="259"/>
      <c r="CC16" s="259"/>
      <c r="CD16" s="259"/>
      <c r="CE16" s="259"/>
      <c r="CF16" s="259"/>
      <c r="CG16" s="259"/>
      <c r="CH16" s="259"/>
      <c r="CI16" s="259"/>
      <c r="CJ16" s="259"/>
      <c r="CK16" s="259"/>
      <c r="CL16" s="259"/>
      <c r="CM16" s="259"/>
      <c r="CN16" s="259"/>
      <c r="CO16" s="259"/>
      <c r="CP16" s="259"/>
      <c r="CQ16" s="259"/>
      <c r="CR16" s="260"/>
      <c r="CS16" s="5"/>
    </row>
    <row r="17" spans="1:156" s="8" customFormat="1" ht="6.2" customHeight="1">
      <c r="A17" s="23"/>
      <c r="B17" s="190"/>
      <c r="C17" s="190"/>
      <c r="D17" s="190"/>
      <c r="E17" s="190"/>
      <c r="F17" s="190"/>
      <c r="G17" s="190"/>
      <c r="H17" s="190"/>
      <c r="I17" s="190"/>
      <c r="J17" s="190"/>
      <c r="K17" s="24"/>
      <c r="L17" s="252"/>
      <c r="M17" s="253"/>
      <c r="N17" s="253"/>
      <c r="O17" s="253"/>
      <c r="P17" s="253"/>
      <c r="Q17" s="253"/>
      <c r="R17" s="253"/>
      <c r="S17" s="253"/>
      <c r="T17" s="253"/>
      <c r="U17" s="253"/>
      <c r="V17" s="253"/>
      <c r="W17" s="253"/>
      <c r="X17" s="253"/>
      <c r="Y17" s="253"/>
      <c r="Z17" s="253"/>
      <c r="AA17" s="253"/>
      <c r="AB17" s="253"/>
      <c r="AC17" s="254"/>
      <c r="AD17" s="23"/>
      <c r="AE17" s="136" t="s">
        <v>7</v>
      </c>
      <c r="AF17" s="136"/>
      <c r="AG17" s="136"/>
      <c r="AH17" s="136"/>
      <c r="AI17" s="136"/>
      <c r="AJ17" s="136"/>
      <c r="AK17" s="136"/>
      <c r="AL17" s="136"/>
      <c r="AM17" s="136"/>
      <c r="AN17" s="136"/>
      <c r="AO17" s="25"/>
      <c r="AP17" s="205"/>
      <c r="AQ17" s="136"/>
      <c r="AR17" s="136"/>
      <c r="AS17" s="136"/>
      <c r="AT17" s="136"/>
      <c r="AU17" s="136"/>
      <c r="AV17" s="136"/>
      <c r="AW17" s="136"/>
      <c r="AX17" s="136"/>
      <c r="AY17" s="136"/>
      <c r="AZ17" s="136"/>
      <c r="BA17" s="136"/>
      <c r="BB17" s="136"/>
      <c r="BC17" s="188"/>
      <c r="BD17" s="26"/>
      <c r="BE17" s="136"/>
      <c r="BF17" s="136"/>
      <c r="BG17" s="136"/>
      <c r="BH17" s="136"/>
      <c r="BI17" s="136"/>
      <c r="BJ17" s="136"/>
      <c r="BK17" s="136"/>
      <c r="BL17" s="136"/>
      <c r="BM17" s="136"/>
      <c r="BN17" s="136"/>
      <c r="BO17" s="136"/>
      <c r="BP17" s="27"/>
      <c r="BQ17" s="258"/>
      <c r="BR17" s="259"/>
      <c r="BS17" s="259"/>
      <c r="BT17" s="259"/>
      <c r="BU17" s="259"/>
      <c r="BV17" s="259"/>
      <c r="BW17" s="259"/>
      <c r="BX17" s="259"/>
      <c r="BY17" s="259"/>
      <c r="BZ17" s="259"/>
      <c r="CA17" s="259"/>
      <c r="CB17" s="259"/>
      <c r="CC17" s="259"/>
      <c r="CD17" s="259"/>
      <c r="CE17" s="259"/>
      <c r="CF17" s="259"/>
      <c r="CG17" s="259"/>
      <c r="CH17" s="259"/>
      <c r="CI17" s="259"/>
      <c r="CJ17" s="259"/>
      <c r="CK17" s="259"/>
      <c r="CL17" s="259"/>
      <c r="CM17" s="259"/>
      <c r="CN17" s="259"/>
      <c r="CO17" s="259"/>
      <c r="CP17" s="259"/>
      <c r="CQ17" s="259"/>
      <c r="CR17" s="260"/>
      <c r="CS17" s="5"/>
    </row>
    <row r="18" spans="1:156" s="8" customFormat="1" ht="6.2" customHeight="1">
      <c r="A18" s="23"/>
      <c r="B18" s="190"/>
      <c r="C18" s="190"/>
      <c r="D18" s="190"/>
      <c r="E18" s="190"/>
      <c r="F18" s="190"/>
      <c r="G18" s="190"/>
      <c r="H18" s="190"/>
      <c r="I18" s="190"/>
      <c r="J18" s="190"/>
      <c r="K18" s="24"/>
      <c r="L18" s="252"/>
      <c r="M18" s="253"/>
      <c r="N18" s="253"/>
      <c r="O18" s="253"/>
      <c r="P18" s="253"/>
      <c r="Q18" s="253"/>
      <c r="R18" s="253"/>
      <c r="S18" s="253"/>
      <c r="T18" s="253"/>
      <c r="U18" s="253"/>
      <c r="V18" s="253"/>
      <c r="W18" s="253"/>
      <c r="X18" s="253"/>
      <c r="Y18" s="253"/>
      <c r="Z18" s="253"/>
      <c r="AA18" s="253"/>
      <c r="AB18" s="253"/>
      <c r="AC18" s="254"/>
      <c r="AD18" s="23"/>
      <c r="AE18" s="136"/>
      <c r="AF18" s="136"/>
      <c r="AG18" s="136"/>
      <c r="AH18" s="136"/>
      <c r="AI18" s="136"/>
      <c r="AJ18" s="136"/>
      <c r="AK18" s="136"/>
      <c r="AL18" s="136"/>
      <c r="AM18" s="136"/>
      <c r="AN18" s="136"/>
      <c r="AO18" s="25"/>
      <c r="AP18" s="205"/>
      <c r="AQ18" s="136"/>
      <c r="AR18" s="136"/>
      <c r="AS18" s="136"/>
      <c r="AT18" s="136"/>
      <c r="AU18" s="136"/>
      <c r="AV18" s="136"/>
      <c r="AW18" s="136"/>
      <c r="AX18" s="136"/>
      <c r="AY18" s="136"/>
      <c r="AZ18" s="136"/>
      <c r="BA18" s="136"/>
      <c r="BB18" s="136"/>
      <c r="BC18" s="188"/>
      <c r="BD18" s="28"/>
      <c r="BE18" s="136"/>
      <c r="BF18" s="136"/>
      <c r="BG18" s="136"/>
      <c r="BH18" s="136"/>
      <c r="BI18" s="136"/>
      <c r="BJ18" s="136"/>
      <c r="BK18" s="136"/>
      <c r="BL18" s="136"/>
      <c r="BM18" s="136"/>
      <c r="BN18" s="136"/>
      <c r="BO18" s="136"/>
      <c r="BP18" s="27"/>
      <c r="BQ18" s="258"/>
      <c r="BR18" s="259"/>
      <c r="BS18" s="259"/>
      <c r="BT18" s="259"/>
      <c r="BU18" s="259"/>
      <c r="BV18" s="259"/>
      <c r="BW18" s="259"/>
      <c r="BX18" s="259"/>
      <c r="BY18" s="259"/>
      <c r="BZ18" s="259"/>
      <c r="CA18" s="259"/>
      <c r="CB18" s="259"/>
      <c r="CC18" s="259"/>
      <c r="CD18" s="259"/>
      <c r="CE18" s="259"/>
      <c r="CF18" s="259"/>
      <c r="CG18" s="259"/>
      <c r="CH18" s="259"/>
      <c r="CI18" s="259"/>
      <c r="CJ18" s="259"/>
      <c r="CK18" s="259"/>
      <c r="CL18" s="259"/>
      <c r="CM18" s="259"/>
      <c r="CN18" s="259"/>
      <c r="CO18" s="259"/>
      <c r="CP18" s="259"/>
      <c r="CQ18" s="259"/>
      <c r="CR18" s="260"/>
      <c r="CS18" s="5"/>
    </row>
    <row r="19" spans="1:156" s="8" customFormat="1" ht="6.2" customHeight="1">
      <c r="A19" s="23"/>
      <c r="B19" s="190"/>
      <c r="C19" s="190"/>
      <c r="D19" s="190"/>
      <c r="E19" s="190"/>
      <c r="F19" s="190"/>
      <c r="G19" s="190"/>
      <c r="H19" s="190"/>
      <c r="I19" s="190"/>
      <c r="J19" s="190"/>
      <c r="K19" s="24"/>
      <c r="L19" s="252"/>
      <c r="M19" s="253"/>
      <c r="N19" s="253"/>
      <c r="O19" s="253"/>
      <c r="P19" s="253"/>
      <c r="Q19" s="253"/>
      <c r="R19" s="253"/>
      <c r="S19" s="253"/>
      <c r="T19" s="253"/>
      <c r="U19" s="253"/>
      <c r="V19" s="253"/>
      <c r="W19" s="253"/>
      <c r="X19" s="253"/>
      <c r="Y19" s="253"/>
      <c r="Z19" s="253"/>
      <c r="AA19" s="253"/>
      <c r="AB19" s="253"/>
      <c r="AC19" s="254"/>
      <c r="AD19" s="23"/>
      <c r="AE19" s="136"/>
      <c r="AF19" s="136"/>
      <c r="AG19" s="136"/>
      <c r="AH19" s="136"/>
      <c r="AI19" s="136"/>
      <c r="AJ19" s="136"/>
      <c r="AK19" s="136"/>
      <c r="AL19" s="136"/>
      <c r="AM19" s="136"/>
      <c r="AN19" s="136"/>
      <c r="AO19" s="25"/>
      <c r="AP19" s="205"/>
      <c r="AQ19" s="136"/>
      <c r="AR19" s="136"/>
      <c r="AS19" s="136"/>
      <c r="AT19" s="136"/>
      <c r="AU19" s="136"/>
      <c r="AV19" s="136"/>
      <c r="AW19" s="136"/>
      <c r="AX19" s="136"/>
      <c r="AY19" s="136"/>
      <c r="AZ19" s="136"/>
      <c r="BA19" s="136"/>
      <c r="BB19" s="136"/>
      <c r="BC19" s="188"/>
      <c r="BD19" s="28"/>
      <c r="BE19" s="136"/>
      <c r="BF19" s="136"/>
      <c r="BG19" s="136"/>
      <c r="BH19" s="136"/>
      <c r="BI19" s="136"/>
      <c r="BJ19" s="136"/>
      <c r="BK19" s="136"/>
      <c r="BL19" s="136"/>
      <c r="BM19" s="136"/>
      <c r="BN19" s="136"/>
      <c r="BO19" s="136"/>
      <c r="BP19" s="27"/>
      <c r="BQ19" s="258"/>
      <c r="BR19" s="259"/>
      <c r="BS19" s="259"/>
      <c r="BT19" s="259"/>
      <c r="BU19" s="259"/>
      <c r="BV19" s="259"/>
      <c r="BW19" s="259"/>
      <c r="BX19" s="259"/>
      <c r="BY19" s="259"/>
      <c r="BZ19" s="259"/>
      <c r="CA19" s="259"/>
      <c r="CB19" s="259"/>
      <c r="CC19" s="259"/>
      <c r="CD19" s="259"/>
      <c r="CE19" s="259"/>
      <c r="CF19" s="259"/>
      <c r="CG19" s="259"/>
      <c r="CH19" s="259"/>
      <c r="CI19" s="259"/>
      <c r="CJ19" s="259"/>
      <c r="CK19" s="259"/>
      <c r="CL19" s="259"/>
      <c r="CM19" s="259"/>
      <c r="CN19" s="259"/>
      <c r="CO19" s="259"/>
      <c r="CP19" s="259"/>
      <c r="CQ19" s="259"/>
      <c r="CR19" s="260"/>
      <c r="CS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row>
    <row r="20" spans="1:156" s="8" customFormat="1" ht="6.2" customHeight="1">
      <c r="A20" s="23"/>
      <c r="B20" s="190" t="s">
        <v>8</v>
      </c>
      <c r="C20" s="190"/>
      <c r="D20" s="190"/>
      <c r="E20" s="190"/>
      <c r="F20" s="190"/>
      <c r="G20" s="190"/>
      <c r="H20" s="190"/>
      <c r="I20" s="190"/>
      <c r="J20" s="190"/>
      <c r="K20" s="24"/>
      <c r="L20" s="252"/>
      <c r="M20" s="253"/>
      <c r="N20" s="253"/>
      <c r="O20" s="253"/>
      <c r="P20" s="253"/>
      <c r="Q20" s="253"/>
      <c r="R20" s="253"/>
      <c r="S20" s="253"/>
      <c r="T20" s="253"/>
      <c r="U20" s="253"/>
      <c r="V20" s="253"/>
      <c r="W20" s="253"/>
      <c r="X20" s="253"/>
      <c r="Y20" s="253"/>
      <c r="Z20" s="253"/>
      <c r="AA20" s="253"/>
      <c r="AB20" s="253"/>
      <c r="AC20" s="254"/>
      <c r="AD20" s="23"/>
      <c r="AE20" s="136"/>
      <c r="AF20" s="136"/>
      <c r="AG20" s="136"/>
      <c r="AH20" s="136"/>
      <c r="AI20" s="136"/>
      <c r="AJ20" s="136"/>
      <c r="AK20" s="136"/>
      <c r="AL20" s="136"/>
      <c r="AM20" s="136"/>
      <c r="AN20" s="136"/>
      <c r="AO20" s="25"/>
      <c r="AP20" s="205"/>
      <c r="AQ20" s="136"/>
      <c r="AR20" s="136"/>
      <c r="AS20" s="136"/>
      <c r="AT20" s="136"/>
      <c r="AU20" s="136"/>
      <c r="AV20" s="136"/>
      <c r="AW20" s="136"/>
      <c r="AX20" s="136"/>
      <c r="AY20" s="136"/>
      <c r="AZ20" s="136"/>
      <c r="BA20" s="136"/>
      <c r="BB20" s="136"/>
      <c r="BC20" s="188"/>
      <c r="BD20" s="28"/>
      <c r="BE20" s="136" t="s">
        <v>9</v>
      </c>
      <c r="BF20" s="136"/>
      <c r="BG20" s="136"/>
      <c r="BH20" s="136"/>
      <c r="BI20" s="136"/>
      <c r="BJ20" s="136"/>
      <c r="BK20" s="136"/>
      <c r="BL20" s="136"/>
      <c r="BM20" s="136"/>
      <c r="BN20" s="136"/>
      <c r="BO20" s="136"/>
      <c r="BP20" s="27"/>
      <c r="BQ20" s="258"/>
      <c r="BR20" s="259"/>
      <c r="BS20" s="259"/>
      <c r="BT20" s="259"/>
      <c r="BU20" s="259"/>
      <c r="BV20" s="259"/>
      <c r="BW20" s="259"/>
      <c r="BX20" s="259"/>
      <c r="BY20" s="259"/>
      <c r="BZ20" s="259"/>
      <c r="CA20" s="259"/>
      <c r="CB20" s="259"/>
      <c r="CC20" s="259"/>
      <c r="CD20" s="259"/>
      <c r="CE20" s="259"/>
      <c r="CF20" s="259"/>
      <c r="CG20" s="259"/>
      <c r="CH20" s="259"/>
      <c r="CI20" s="259"/>
      <c r="CJ20" s="259"/>
      <c r="CK20" s="259"/>
      <c r="CL20" s="259"/>
      <c r="CM20" s="259"/>
      <c r="CN20" s="259"/>
      <c r="CO20" s="259"/>
      <c r="CP20" s="259"/>
      <c r="CQ20" s="259"/>
      <c r="CR20" s="260"/>
      <c r="CS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row>
    <row r="21" spans="1:156" s="8" customFormat="1" ht="6.2" customHeight="1">
      <c r="A21" s="23"/>
      <c r="B21" s="190"/>
      <c r="C21" s="190"/>
      <c r="D21" s="190"/>
      <c r="E21" s="190"/>
      <c r="F21" s="190"/>
      <c r="G21" s="190"/>
      <c r="H21" s="190"/>
      <c r="I21" s="190"/>
      <c r="J21" s="190"/>
      <c r="K21" s="24"/>
      <c r="L21" s="252"/>
      <c r="M21" s="253"/>
      <c r="N21" s="253"/>
      <c r="O21" s="253"/>
      <c r="P21" s="253"/>
      <c r="Q21" s="253"/>
      <c r="R21" s="253"/>
      <c r="S21" s="253"/>
      <c r="T21" s="253"/>
      <c r="U21" s="253"/>
      <c r="V21" s="253"/>
      <c r="W21" s="253"/>
      <c r="X21" s="253"/>
      <c r="Y21" s="253"/>
      <c r="Z21" s="253"/>
      <c r="AA21" s="253"/>
      <c r="AB21" s="253"/>
      <c r="AC21" s="254"/>
      <c r="AD21" s="23"/>
      <c r="AE21" s="136"/>
      <c r="AF21" s="136"/>
      <c r="AG21" s="136"/>
      <c r="AH21" s="136"/>
      <c r="AI21" s="136"/>
      <c r="AJ21" s="136"/>
      <c r="AK21" s="136"/>
      <c r="AL21" s="136"/>
      <c r="AM21" s="136"/>
      <c r="AN21" s="136"/>
      <c r="AO21" s="25"/>
      <c r="AP21" s="205"/>
      <c r="AQ21" s="136"/>
      <c r="AR21" s="136"/>
      <c r="AS21" s="136"/>
      <c r="AT21" s="136"/>
      <c r="AU21" s="136"/>
      <c r="AV21" s="136"/>
      <c r="AW21" s="136"/>
      <c r="AX21" s="136"/>
      <c r="AY21" s="136"/>
      <c r="AZ21" s="136"/>
      <c r="BA21" s="136"/>
      <c r="BB21" s="136"/>
      <c r="BC21" s="188"/>
      <c r="BD21" s="28"/>
      <c r="BE21" s="136"/>
      <c r="BF21" s="136"/>
      <c r="BG21" s="136"/>
      <c r="BH21" s="136"/>
      <c r="BI21" s="136"/>
      <c r="BJ21" s="136"/>
      <c r="BK21" s="136"/>
      <c r="BL21" s="136"/>
      <c r="BM21" s="136"/>
      <c r="BN21" s="136"/>
      <c r="BO21" s="136"/>
      <c r="BP21" s="27"/>
      <c r="BQ21" s="258"/>
      <c r="BR21" s="259"/>
      <c r="BS21" s="259"/>
      <c r="BT21" s="259"/>
      <c r="BU21" s="259"/>
      <c r="BV21" s="259"/>
      <c r="BW21" s="259"/>
      <c r="BX21" s="259"/>
      <c r="BY21" s="259"/>
      <c r="BZ21" s="259"/>
      <c r="CA21" s="259"/>
      <c r="CB21" s="259"/>
      <c r="CC21" s="259"/>
      <c r="CD21" s="259"/>
      <c r="CE21" s="259"/>
      <c r="CF21" s="259"/>
      <c r="CG21" s="259"/>
      <c r="CH21" s="259"/>
      <c r="CI21" s="259"/>
      <c r="CJ21" s="259"/>
      <c r="CK21" s="259"/>
      <c r="CL21" s="259"/>
      <c r="CM21" s="259"/>
      <c r="CN21" s="259"/>
      <c r="CO21" s="259"/>
      <c r="CP21" s="259"/>
      <c r="CQ21" s="259"/>
      <c r="CR21" s="260"/>
      <c r="CS21" s="5"/>
      <c r="DY21" s="29"/>
      <c r="DZ21" s="29"/>
      <c r="EA21" s="29"/>
      <c r="EB21" s="29"/>
      <c r="EC21" s="29"/>
      <c r="ED21" s="29"/>
      <c r="EE21" s="29"/>
      <c r="EF21" s="29"/>
      <c r="EG21" s="29"/>
      <c r="EH21" s="29"/>
      <c r="EI21" s="29"/>
      <c r="EJ21" s="29"/>
      <c r="EK21" s="29"/>
      <c r="EL21" s="29"/>
      <c r="EM21" s="29"/>
    </row>
    <row r="22" spans="1:156" s="8" customFormat="1" ht="6.2" customHeight="1">
      <c r="A22" s="23"/>
      <c r="B22" s="190"/>
      <c r="C22" s="190"/>
      <c r="D22" s="190"/>
      <c r="E22" s="190"/>
      <c r="F22" s="190"/>
      <c r="G22" s="190"/>
      <c r="H22" s="190"/>
      <c r="I22" s="190"/>
      <c r="J22" s="190"/>
      <c r="K22" s="24"/>
      <c r="L22" s="252"/>
      <c r="M22" s="253"/>
      <c r="N22" s="253"/>
      <c r="O22" s="253"/>
      <c r="P22" s="253"/>
      <c r="Q22" s="253"/>
      <c r="R22" s="253"/>
      <c r="S22" s="253"/>
      <c r="T22" s="253"/>
      <c r="U22" s="253"/>
      <c r="V22" s="253"/>
      <c r="W22" s="253"/>
      <c r="X22" s="253"/>
      <c r="Y22" s="253"/>
      <c r="Z22" s="253"/>
      <c r="AA22" s="253"/>
      <c r="AB22" s="253"/>
      <c r="AC22" s="254"/>
      <c r="AD22" s="23"/>
      <c r="AE22" s="136"/>
      <c r="AF22" s="136"/>
      <c r="AG22" s="136"/>
      <c r="AH22" s="136"/>
      <c r="AI22" s="136"/>
      <c r="AJ22" s="136"/>
      <c r="AK22" s="136"/>
      <c r="AL22" s="136"/>
      <c r="AM22" s="136"/>
      <c r="AN22" s="136"/>
      <c r="AO22" s="25"/>
      <c r="AP22" s="205"/>
      <c r="AQ22" s="136"/>
      <c r="AR22" s="136"/>
      <c r="AS22" s="136"/>
      <c r="AT22" s="136"/>
      <c r="AU22" s="136"/>
      <c r="AV22" s="136"/>
      <c r="AW22" s="136"/>
      <c r="AX22" s="136"/>
      <c r="AY22" s="136"/>
      <c r="AZ22" s="136"/>
      <c r="BA22" s="136"/>
      <c r="BB22" s="136"/>
      <c r="BC22" s="188"/>
      <c r="BD22" s="28"/>
      <c r="BE22" s="136"/>
      <c r="BF22" s="136"/>
      <c r="BG22" s="136"/>
      <c r="BH22" s="136"/>
      <c r="BI22" s="136"/>
      <c r="BJ22" s="136"/>
      <c r="BK22" s="136"/>
      <c r="BL22" s="136"/>
      <c r="BM22" s="136"/>
      <c r="BN22" s="136"/>
      <c r="BO22" s="136"/>
      <c r="BP22" s="27"/>
      <c r="BQ22" s="258"/>
      <c r="BR22" s="259"/>
      <c r="BS22" s="259"/>
      <c r="BT22" s="259"/>
      <c r="BU22" s="259"/>
      <c r="BV22" s="259"/>
      <c r="BW22" s="259"/>
      <c r="BX22" s="259"/>
      <c r="BY22" s="259"/>
      <c r="BZ22" s="259"/>
      <c r="CA22" s="259"/>
      <c r="CB22" s="259"/>
      <c r="CC22" s="259"/>
      <c r="CD22" s="259"/>
      <c r="CE22" s="259"/>
      <c r="CF22" s="259"/>
      <c r="CG22" s="259"/>
      <c r="CH22" s="259"/>
      <c r="CI22" s="259"/>
      <c r="CJ22" s="259"/>
      <c r="CK22" s="259"/>
      <c r="CL22" s="259"/>
      <c r="CM22" s="259"/>
      <c r="CN22" s="259"/>
      <c r="CO22" s="259"/>
      <c r="CP22" s="259"/>
      <c r="CQ22" s="259"/>
      <c r="CR22" s="260"/>
      <c r="CS22" s="5"/>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row>
    <row r="23" spans="1:156" s="8" customFormat="1" ht="6.2" customHeight="1">
      <c r="A23" s="30"/>
      <c r="B23" s="244"/>
      <c r="C23" s="244"/>
      <c r="D23" s="244"/>
      <c r="E23" s="244"/>
      <c r="F23" s="244"/>
      <c r="G23" s="244"/>
      <c r="H23" s="244"/>
      <c r="I23" s="244"/>
      <c r="J23" s="244"/>
      <c r="K23" s="31"/>
      <c r="L23" s="255"/>
      <c r="M23" s="256"/>
      <c r="N23" s="256"/>
      <c r="O23" s="256"/>
      <c r="P23" s="256"/>
      <c r="Q23" s="256"/>
      <c r="R23" s="256"/>
      <c r="S23" s="256"/>
      <c r="T23" s="256"/>
      <c r="U23" s="256"/>
      <c r="V23" s="256"/>
      <c r="W23" s="256"/>
      <c r="X23" s="256"/>
      <c r="Y23" s="256"/>
      <c r="Z23" s="256"/>
      <c r="AA23" s="256"/>
      <c r="AB23" s="256"/>
      <c r="AC23" s="257"/>
      <c r="AD23" s="30"/>
      <c r="AE23" s="32"/>
      <c r="AF23" s="32"/>
      <c r="AG23" s="32"/>
      <c r="AH23" s="32"/>
      <c r="AI23" s="32"/>
      <c r="AJ23" s="32"/>
      <c r="AK23" s="32"/>
      <c r="AL23" s="32"/>
      <c r="AM23" s="32"/>
      <c r="AN23" s="32"/>
      <c r="AO23" s="33"/>
      <c r="AP23" s="206"/>
      <c r="AQ23" s="137"/>
      <c r="AR23" s="137"/>
      <c r="AS23" s="137"/>
      <c r="AT23" s="137"/>
      <c r="AU23" s="137"/>
      <c r="AV23" s="137"/>
      <c r="AW23" s="137"/>
      <c r="AX23" s="137"/>
      <c r="AY23" s="137"/>
      <c r="AZ23" s="137"/>
      <c r="BA23" s="137"/>
      <c r="BB23" s="137"/>
      <c r="BC23" s="208"/>
      <c r="BD23" s="30"/>
      <c r="BE23" s="137"/>
      <c r="BF23" s="137"/>
      <c r="BG23" s="137"/>
      <c r="BH23" s="137"/>
      <c r="BI23" s="137"/>
      <c r="BJ23" s="137"/>
      <c r="BK23" s="137"/>
      <c r="BL23" s="137"/>
      <c r="BM23" s="137"/>
      <c r="BN23" s="137"/>
      <c r="BO23" s="137"/>
      <c r="BP23" s="31"/>
      <c r="BQ23" s="261"/>
      <c r="BR23" s="262"/>
      <c r="BS23" s="262"/>
      <c r="BT23" s="262"/>
      <c r="BU23" s="262"/>
      <c r="BV23" s="262"/>
      <c r="BW23" s="262"/>
      <c r="BX23" s="262"/>
      <c r="BY23" s="262"/>
      <c r="BZ23" s="262"/>
      <c r="CA23" s="262"/>
      <c r="CB23" s="262"/>
      <c r="CC23" s="262"/>
      <c r="CD23" s="262"/>
      <c r="CE23" s="262"/>
      <c r="CF23" s="262"/>
      <c r="CG23" s="262"/>
      <c r="CH23" s="262"/>
      <c r="CI23" s="262"/>
      <c r="CJ23" s="262"/>
      <c r="CK23" s="262"/>
      <c r="CL23" s="262"/>
      <c r="CM23" s="262"/>
      <c r="CN23" s="262"/>
      <c r="CO23" s="262"/>
      <c r="CP23" s="262"/>
      <c r="CQ23" s="262"/>
      <c r="CR23" s="263"/>
      <c r="CS23" s="5"/>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row>
    <row r="24" spans="1:156" s="8" customFormat="1" ht="6.2" customHeight="1">
      <c r="A24" s="34"/>
      <c r="B24" s="190" t="s">
        <v>10</v>
      </c>
      <c r="C24" s="190"/>
      <c r="D24" s="190"/>
      <c r="E24" s="190"/>
      <c r="F24" s="190"/>
      <c r="G24" s="190"/>
      <c r="H24" s="190"/>
      <c r="I24" s="190"/>
      <c r="J24" s="190"/>
      <c r="K24" s="24"/>
      <c r="L24" s="245"/>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04" t="s">
        <v>11</v>
      </c>
      <c r="AL24" s="204"/>
      <c r="AM24" s="204"/>
      <c r="AN24" s="204"/>
      <c r="AO24" s="204"/>
      <c r="AP24" s="18"/>
      <c r="AQ24" s="20"/>
      <c r="AR24" s="20"/>
      <c r="AS24" s="20"/>
      <c r="AT24" s="20"/>
      <c r="AU24" s="20"/>
      <c r="AV24" s="20"/>
      <c r="AW24" s="20"/>
      <c r="AX24" s="20"/>
      <c r="AY24" s="203"/>
      <c r="AZ24" s="204"/>
      <c r="BA24" s="204"/>
      <c r="BB24" s="204"/>
      <c r="BC24" s="204" t="s">
        <v>12</v>
      </c>
      <c r="BD24" s="204"/>
      <c r="BE24" s="204"/>
      <c r="BF24" s="247"/>
      <c r="BG24" s="247"/>
      <c r="BH24" s="247"/>
      <c r="BI24" s="247"/>
      <c r="BJ24" s="247"/>
      <c r="BK24" s="247"/>
      <c r="BL24" s="247"/>
      <c r="BM24" s="247"/>
      <c r="BN24" s="247"/>
      <c r="BO24" s="224" t="s">
        <v>13</v>
      </c>
      <c r="BP24" s="224"/>
      <c r="BQ24" s="224"/>
      <c r="BR24" s="224"/>
      <c r="BS24" s="224"/>
      <c r="BT24" s="224"/>
      <c r="BU24" s="224"/>
      <c r="BV24" s="225"/>
      <c r="BW24" s="18"/>
      <c r="BX24" s="20"/>
      <c r="BY24" s="20"/>
      <c r="BZ24" s="20"/>
      <c r="CA24" s="20"/>
      <c r="CB24" s="20"/>
      <c r="CC24" s="20"/>
      <c r="CD24" s="20"/>
      <c r="CE24" s="21"/>
      <c r="CF24" s="226" t="e">
        <f>IF(AU115&lt;=CA113,"最低限度額以下のため支給なし",AU115)</f>
        <v>#DIV/0!</v>
      </c>
      <c r="CG24" s="227"/>
      <c r="CH24" s="227"/>
      <c r="CI24" s="227"/>
      <c r="CJ24" s="227"/>
      <c r="CK24" s="227"/>
      <c r="CL24" s="227"/>
      <c r="CM24" s="227"/>
      <c r="CN24" s="227"/>
      <c r="CO24" s="227"/>
      <c r="CP24" s="227"/>
      <c r="CQ24" s="227"/>
      <c r="CR24" s="228"/>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row>
    <row r="25" spans="1:156" s="8" customFormat="1" ht="6.2" customHeight="1">
      <c r="A25" s="23"/>
      <c r="B25" s="190"/>
      <c r="C25" s="190"/>
      <c r="D25" s="190"/>
      <c r="E25" s="190"/>
      <c r="F25" s="190"/>
      <c r="G25" s="190"/>
      <c r="H25" s="190"/>
      <c r="I25" s="190"/>
      <c r="J25" s="190"/>
      <c r="K25" s="24"/>
      <c r="L25" s="235"/>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36"/>
      <c r="AL25" s="136"/>
      <c r="AM25" s="136"/>
      <c r="AN25" s="136"/>
      <c r="AO25" s="136"/>
      <c r="AP25" s="35"/>
      <c r="AR25" s="5"/>
      <c r="AS25" s="5"/>
      <c r="AT25" s="5"/>
      <c r="AU25" s="5"/>
      <c r="AV25" s="5"/>
      <c r="AW25" s="5"/>
      <c r="AX25" s="5"/>
      <c r="AY25" s="205"/>
      <c r="AZ25" s="136"/>
      <c r="BA25" s="136"/>
      <c r="BB25" s="136"/>
      <c r="BC25" s="136"/>
      <c r="BD25" s="136"/>
      <c r="BE25" s="136"/>
      <c r="BF25" s="248"/>
      <c r="BG25" s="248"/>
      <c r="BH25" s="248"/>
      <c r="BI25" s="248"/>
      <c r="BJ25" s="248"/>
      <c r="BK25" s="248"/>
      <c r="BL25" s="248"/>
      <c r="BM25" s="248"/>
      <c r="BN25" s="248"/>
      <c r="BO25" s="139"/>
      <c r="BP25" s="139"/>
      <c r="BQ25" s="139"/>
      <c r="BR25" s="139"/>
      <c r="BS25" s="139"/>
      <c r="BT25" s="139"/>
      <c r="BU25" s="139"/>
      <c r="BV25" s="144"/>
      <c r="BW25" s="35"/>
      <c r="BY25" s="5"/>
      <c r="BZ25" s="5"/>
      <c r="CA25" s="5"/>
      <c r="CB25" s="5"/>
      <c r="CC25" s="5"/>
      <c r="CD25" s="5"/>
      <c r="CE25" s="25"/>
      <c r="CF25" s="229"/>
      <c r="CG25" s="230"/>
      <c r="CH25" s="230"/>
      <c r="CI25" s="230"/>
      <c r="CJ25" s="230"/>
      <c r="CK25" s="230"/>
      <c r="CL25" s="230"/>
      <c r="CM25" s="230"/>
      <c r="CN25" s="230"/>
      <c r="CO25" s="230"/>
      <c r="CP25" s="230"/>
      <c r="CQ25" s="230"/>
      <c r="CR25" s="231"/>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row>
    <row r="26" spans="1:156" s="8" customFormat="1" ht="6.2" customHeight="1">
      <c r="A26" s="23"/>
      <c r="B26" s="190"/>
      <c r="C26" s="190"/>
      <c r="D26" s="190"/>
      <c r="E26" s="190"/>
      <c r="F26" s="190"/>
      <c r="G26" s="190"/>
      <c r="H26" s="190"/>
      <c r="I26" s="190"/>
      <c r="J26" s="190"/>
      <c r="K26" s="24"/>
      <c r="L26" s="235"/>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36"/>
      <c r="AL26" s="136"/>
      <c r="AM26" s="136"/>
      <c r="AN26" s="136"/>
      <c r="AO26" s="136"/>
      <c r="AP26" s="35"/>
      <c r="AQ26" s="5"/>
      <c r="AR26" s="5"/>
      <c r="AS26" s="5"/>
      <c r="AT26" s="5"/>
      <c r="AU26" s="5"/>
      <c r="AV26" s="5"/>
      <c r="AW26" s="5"/>
      <c r="AX26" s="5"/>
      <c r="AY26" s="205"/>
      <c r="AZ26" s="136"/>
      <c r="BA26" s="136"/>
      <c r="BB26" s="136"/>
      <c r="BC26" s="136"/>
      <c r="BD26" s="136"/>
      <c r="BE26" s="136"/>
      <c r="BF26" s="248"/>
      <c r="BG26" s="248"/>
      <c r="BH26" s="248"/>
      <c r="BI26" s="248"/>
      <c r="BJ26" s="248"/>
      <c r="BK26" s="248"/>
      <c r="BL26" s="248"/>
      <c r="BM26" s="248"/>
      <c r="BN26" s="248"/>
      <c r="BO26" s="139"/>
      <c r="BP26" s="139"/>
      <c r="BQ26" s="139"/>
      <c r="BR26" s="139"/>
      <c r="BS26" s="139"/>
      <c r="BT26" s="139"/>
      <c r="BU26" s="139"/>
      <c r="BV26" s="144"/>
      <c r="BW26" s="35"/>
      <c r="BX26" s="5"/>
      <c r="BY26" s="5"/>
      <c r="BZ26" s="5"/>
      <c r="CA26" s="5"/>
      <c r="CB26" s="5"/>
      <c r="CC26" s="5"/>
      <c r="CD26" s="5"/>
      <c r="CE26" s="25"/>
      <c r="CF26" s="229"/>
      <c r="CG26" s="230"/>
      <c r="CH26" s="230"/>
      <c r="CI26" s="230"/>
      <c r="CJ26" s="230"/>
      <c r="CK26" s="230"/>
      <c r="CL26" s="230"/>
      <c r="CM26" s="230"/>
      <c r="CN26" s="230"/>
      <c r="CO26" s="230"/>
      <c r="CP26" s="230"/>
      <c r="CQ26" s="230"/>
      <c r="CR26" s="231"/>
      <c r="DP26" s="29"/>
      <c r="DQ26" s="29"/>
      <c r="DR26" s="29"/>
      <c r="DS26" s="29"/>
      <c r="DT26" s="29"/>
      <c r="DU26" s="29"/>
      <c r="DV26" s="29"/>
      <c r="DW26" s="29"/>
      <c r="DX26" s="29"/>
      <c r="DY26" s="29"/>
      <c r="DZ26" s="29"/>
      <c r="EA26" s="29"/>
      <c r="EB26" s="29"/>
      <c r="EC26" s="29"/>
      <c r="ED26" s="29"/>
      <c r="EH26" s="5"/>
      <c r="EI26" s="5"/>
      <c r="EJ26" s="5"/>
      <c r="EK26" s="5"/>
      <c r="EL26" s="5"/>
      <c r="EM26" s="5"/>
    </row>
    <row r="27" spans="1:156" s="8" customFormat="1" ht="6.2" customHeight="1">
      <c r="A27" s="23"/>
      <c r="B27" s="190"/>
      <c r="C27" s="190"/>
      <c r="D27" s="190"/>
      <c r="E27" s="190"/>
      <c r="F27" s="190"/>
      <c r="G27" s="190"/>
      <c r="H27" s="190"/>
      <c r="I27" s="190"/>
      <c r="J27" s="190"/>
      <c r="K27" s="24"/>
      <c r="L27" s="235"/>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36"/>
      <c r="AL27" s="136"/>
      <c r="AM27" s="136"/>
      <c r="AN27" s="136"/>
      <c r="AO27" s="136"/>
      <c r="AP27" s="35"/>
      <c r="AQ27" s="5"/>
      <c r="AR27" s="5"/>
      <c r="AS27" s="5"/>
      <c r="AT27" s="5"/>
      <c r="AU27" s="5"/>
      <c r="AV27" s="5"/>
      <c r="AW27" s="5"/>
      <c r="AX27" s="5"/>
      <c r="AY27" s="205"/>
      <c r="AZ27" s="136"/>
      <c r="BA27" s="136"/>
      <c r="BB27" s="136"/>
      <c r="BC27" s="136"/>
      <c r="BD27" s="136"/>
      <c r="BE27" s="136"/>
      <c r="BF27" s="248"/>
      <c r="BG27" s="248"/>
      <c r="BH27" s="248"/>
      <c r="BI27" s="248"/>
      <c r="BJ27" s="248"/>
      <c r="BK27" s="248"/>
      <c r="BL27" s="248"/>
      <c r="BM27" s="248"/>
      <c r="BN27" s="248"/>
      <c r="BO27" s="139"/>
      <c r="BP27" s="139"/>
      <c r="BQ27" s="139"/>
      <c r="BR27" s="139"/>
      <c r="BS27" s="139"/>
      <c r="BT27" s="139"/>
      <c r="BU27" s="139"/>
      <c r="BV27" s="144"/>
      <c r="BW27" s="35"/>
      <c r="BX27" s="5"/>
      <c r="BY27" s="5"/>
      <c r="BZ27" s="5"/>
      <c r="CA27" s="5"/>
      <c r="CB27" s="5"/>
      <c r="CC27" s="5"/>
      <c r="CD27" s="5"/>
      <c r="CE27" s="25"/>
      <c r="CF27" s="229"/>
      <c r="CG27" s="230"/>
      <c r="CH27" s="230"/>
      <c r="CI27" s="230"/>
      <c r="CJ27" s="230"/>
      <c r="CK27" s="230"/>
      <c r="CL27" s="230"/>
      <c r="CM27" s="230"/>
      <c r="CN27" s="230"/>
      <c r="CO27" s="230"/>
      <c r="CP27" s="230"/>
      <c r="CQ27" s="230"/>
      <c r="CR27" s="231"/>
      <c r="DP27" s="29"/>
      <c r="DQ27" s="29"/>
      <c r="DR27" s="29"/>
      <c r="DS27" s="29"/>
      <c r="DT27" s="29"/>
      <c r="DU27" s="29"/>
      <c r="DV27" s="29"/>
      <c r="DW27" s="29"/>
      <c r="DX27" s="29"/>
      <c r="DY27" s="29"/>
      <c r="DZ27" s="29"/>
      <c r="EA27" s="29"/>
      <c r="EB27" s="29"/>
      <c r="EC27" s="29"/>
      <c r="ED27" s="29"/>
    </row>
    <row r="28" spans="1:156" s="8" customFormat="1" ht="6.2" customHeight="1">
      <c r="A28" s="23"/>
      <c r="B28" s="190"/>
      <c r="C28" s="190"/>
      <c r="D28" s="190"/>
      <c r="E28" s="190"/>
      <c r="F28" s="190"/>
      <c r="G28" s="190"/>
      <c r="H28" s="190"/>
      <c r="I28" s="190"/>
      <c r="J28" s="190"/>
      <c r="K28" s="24"/>
      <c r="L28" s="235"/>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36" t="s">
        <v>14</v>
      </c>
      <c r="AL28" s="136"/>
      <c r="AM28" s="136"/>
      <c r="AN28" s="136"/>
      <c r="AO28" s="136"/>
      <c r="AP28" s="35"/>
      <c r="AQ28" s="136" t="s">
        <v>15</v>
      </c>
      <c r="AR28" s="136"/>
      <c r="AS28" s="136"/>
      <c r="AT28" s="136"/>
      <c r="AU28" s="136"/>
      <c r="AV28" s="136"/>
      <c r="AW28" s="136"/>
      <c r="AX28" s="5"/>
      <c r="AY28" s="36"/>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5"/>
      <c r="BX28" s="136" t="s">
        <v>16</v>
      </c>
      <c r="BY28" s="136"/>
      <c r="BZ28" s="136"/>
      <c r="CA28" s="136"/>
      <c r="CB28" s="136"/>
      <c r="CC28" s="136"/>
      <c r="CD28" s="136"/>
      <c r="CE28" s="25"/>
      <c r="CF28" s="229"/>
      <c r="CG28" s="230"/>
      <c r="CH28" s="230"/>
      <c r="CI28" s="230"/>
      <c r="CJ28" s="230"/>
      <c r="CK28" s="230"/>
      <c r="CL28" s="230"/>
      <c r="CM28" s="230"/>
      <c r="CN28" s="230"/>
      <c r="CO28" s="230"/>
      <c r="CP28" s="230"/>
      <c r="CQ28" s="230"/>
      <c r="CR28" s="231"/>
      <c r="DS28" s="29"/>
      <c r="DT28" s="29"/>
      <c r="DU28" s="29"/>
      <c r="DV28" s="29"/>
      <c r="DW28" s="29"/>
      <c r="DX28" s="29"/>
      <c r="DY28" s="29"/>
      <c r="DZ28" s="29"/>
      <c r="EA28" s="29"/>
      <c r="EB28" s="29"/>
      <c r="EC28" s="29"/>
      <c r="ED28" s="29"/>
      <c r="EE28" s="29"/>
      <c r="EF28" s="29"/>
      <c r="EG28" s="29"/>
    </row>
    <row r="29" spans="1:156" s="8" customFormat="1" ht="6.2" customHeight="1">
      <c r="A29" s="23"/>
      <c r="B29" s="190"/>
      <c r="C29" s="190"/>
      <c r="D29" s="190"/>
      <c r="E29" s="190"/>
      <c r="F29" s="190"/>
      <c r="G29" s="190"/>
      <c r="H29" s="190"/>
      <c r="I29" s="190"/>
      <c r="J29" s="190"/>
      <c r="K29" s="24"/>
      <c r="L29" s="235"/>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36"/>
      <c r="AL29" s="136"/>
      <c r="AM29" s="136"/>
      <c r="AN29" s="136"/>
      <c r="AO29" s="136"/>
      <c r="AP29" s="35"/>
      <c r="AQ29" s="136"/>
      <c r="AR29" s="136"/>
      <c r="AS29" s="136"/>
      <c r="AT29" s="136"/>
      <c r="AU29" s="136"/>
      <c r="AV29" s="136"/>
      <c r="AW29" s="136"/>
      <c r="AX29" s="5"/>
      <c r="AY29" s="238" t="s">
        <v>17</v>
      </c>
      <c r="AZ29" s="239"/>
      <c r="BA29" s="239"/>
      <c r="BB29" s="239"/>
      <c r="BC29" s="239"/>
      <c r="BD29" s="239"/>
      <c r="BE29" s="239"/>
      <c r="BF29" s="239"/>
      <c r="BG29" s="239"/>
      <c r="BH29" s="239"/>
      <c r="BI29" s="239"/>
      <c r="BJ29" s="239"/>
      <c r="BK29" s="239"/>
      <c r="BL29" s="239"/>
      <c r="BM29" s="239"/>
      <c r="BN29" s="38"/>
      <c r="BO29" s="240" t="s">
        <v>18</v>
      </c>
      <c r="BP29" s="240"/>
      <c r="BQ29" s="240"/>
      <c r="BR29" s="240"/>
      <c r="BS29" s="240"/>
      <c r="BT29" s="240"/>
      <c r="BU29" s="240"/>
      <c r="BV29" s="241"/>
      <c r="BW29" s="35"/>
      <c r="BX29" s="136"/>
      <c r="BY29" s="136"/>
      <c r="BZ29" s="136"/>
      <c r="CA29" s="136"/>
      <c r="CB29" s="136"/>
      <c r="CC29" s="136"/>
      <c r="CD29" s="136"/>
      <c r="CE29" s="25"/>
      <c r="CF29" s="229"/>
      <c r="CG29" s="230"/>
      <c r="CH29" s="230"/>
      <c r="CI29" s="230"/>
      <c r="CJ29" s="230"/>
      <c r="CK29" s="230"/>
      <c r="CL29" s="230"/>
      <c r="CM29" s="230"/>
      <c r="CN29" s="230"/>
      <c r="CO29" s="230"/>
      <c r="CP29" s="230"/>
      <c r="CQ29" s="230"/>
      <c r="CR29" s="231"/>
      <c r="CS29" s="5"/>
      <c r="CT29" s="5"/>
      <c r="CU29" s="5"/>
      <c r="CV29" s="5"/>
      <c r="CX29" s="16"/>
      <c r="CY29" s="17"/>
      <c r="CZ29" s="17"/>
      <c r="DA29" s="17"/>
      <c r="DB29" s="17"/>
      <c r="DC29" s="17"/>
      <c r="DD29" s="17"/>
      <c r="DE29" s="17"/>
      <c r="DF29" s="17"/>
      <c r="DG29" s="17"/>
      <c r="DH29" s="17"/>
      <c r="DI29" s="17"/>
      <c r="DJ29" s="17"/>
      <c r="DK29" s="16"/>
      <c r="DL29" s="2"/>
      <c r="DM29" s="2"/>
      <c r="DN29" s="2"/>
      <c r="DO29" s="5"/>
      <c r="DP29" s="5"/>
      <c r="DQ29" s="5"/>
      <c r="DR29" s="2"/>
      <c r="DS29" s="2"/>
      <c r="DT29" s="2"/>
      <c r="DU29" s="5"/>
      <c r="DV29" s="5"/>
      <c r="DW29" s="39"/>
      <c r="DX29" s="39"/>
      <c r="DY29" s="5"/>
      <c r="DZ29" s="5"/>
      <c r="EA29" s="5"/>
      <c r="EB29" s="39"/>
      <c r="EC29" s="2"/>
      <c r="ED29" s="2"/>
      <c r="EE29" s="2"/>
      <c r="EF29" s="2"/>
      <c r="EG29" s="2"/>
    </row>
    <row r="30" spans="1:156" s="8" customFormat="1" ht="6.2" customHeight="1">
      <c r="A30" s="23"/>
      <c r="B30" s="190"/>
      <c r="C30" s="190"/>
      <c r="D30" s="190"/>
      <c r="E30" s="190"/>
      <c r="F30" s="190"/>
      <c r="G30" s="190"/>
      <c r="H30" s="190"/>
      <c r="I30" s="190"/>
      <c r="J30" s="190"/>
      <c r="K30" s="24"/>
      <c r="L30" s="235"/>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36"/>
      <c r="AL30" s="136"/>
      <c r="AM30" s="136"/>
      <c r="AN30" s="136"/>
      <c r="AO30" s="136"/>
      <c r="AP30" s="35"/>
      <c r="AQ30" s="136"/>
      <c r="AR30" s="136"/>
      <c r="AS30" s="136"/>
      <c r="AT30" s="136"/>
      <c r="AU30" s="136"/>
      <c r="AV30" s="136"/>
      <c r="AW30" s="136"/>
      <c r="AX30" s="5"/>
      <c r="AY30" s="238"/>
      <c r="AZ30" s="239"/>
      <c r="BA30" s="239"/>
      <c r="BB30" s="239"/>
      <c r="BC30" s="239"/>
      <c r="BD30" s="239"/>
      <c r="BE30" s="239"/>
      <c r="BF30" s="239"/>
      <c r="BG30" s="239"/>
      <c r="BH30" s="239"/>
      <c r="BI30" s="239"/>
      <c r="BJ30" s="239"/>
      <c r="BK30" s="239"/>
      <c r="BL30" s="239"/>
      <c r="BM30" s="239"/>
      <c r="BN30" s="38"/>
      <c r="BO30" s="240"/>
      <c r="BP30" s="240"/>
      <c r="BQ30" s="240"/>
      <c r="BR30" s="240"/>
      <c r="BS30" s="240"/>
      <c r="BT30" s="240"/>
      <c r="BU30" s="240"/>
      <c r="BV30" s="241"/>
      <c r="BW30" s="35"/>
      <c r="BX30" s="136"/>
      <c r="BY30" s="136"/>
      <c r="BZ30" s="136"/>
      <c r="CA30" s="136"/>
      <c r="CB30" s="136"/>
      <c r="CC30" s="136"/>
      <c r="CD30" s="136"/>
      <c r="CE30" s="25"/>
      <c r="CF30" s="229"/>
      <c r="CG30" s="230"/>
      <c r="CH30" s="230"/>
      <c r="CI30" s="230"/>
      <c r="CJ30" s="230"/>
      <c r="CK30" s="230"/>
      <c r="CL30" s="230"/>
      <c r="CM30" s="230"/>
      <c r="CN30" s="230"/>
      <c r="CO30" s="230"/>
      <c r="CP30" s="230"/>
      <c r="CQ30" s="230"/>
      <c r="CR30" s="231"/>
      <c r="CS30" s="5"/>
      <c r="CT30" s="5"/>
      <c r="CU30" s="5"/>
      <c r="CV30" s="5"/>
      <c r="CX30" s="16"/>
      <c r="CY30" s="17"/>
      <c r="CZ30" s="17"/>
      <c r="DA30" s="17"/>
      <c r="DB30" s="17"/>
      <c r="DC30" s="17"/>
      <c r="DD30" s="17"/>
      <c r="DE30" s="17"/>
      <c r="DF30" s="17"/>
      <c r="DG30" s="17"/>
      <c r="DH30" s="17"/>
      <c r="DI30" s="17"/>
      <c r="DJ30" s="17"/>
      <c r="DK30" s="16"/>
      <c r="DL30" s="2"/>
      <c r="DM30" s="2"/>
      <c r="DN30" s="2"/>
      <c r="DO30" s="5"/>
      <c r="DP30" s="5"/>
      <c r="DQ30" s="5"/>
      <c r="DR30" s="2"/>
      <c r="DS30" s="2"/>
      <c r="DT30" s="2"/>
      <c r="DU30" s="5"/>
      <c r="DV30" s="5"/>
      <c r="DW30" s="39"/>
      <c r="DX30" s="39"/>
      <c r="DY30" s="5"/>
      <c r="DZ30" s="5"/>
      <c r="EA30" s="5"/>
      <c r="EB30" s="39"/>
      <c r="EC30" s="2"/>
      <c r="ED30" s="2"/>
      <c r="EE30" s="2"/>
      <c r="EF30" s="2"/>
      <c r="EG30" s="2"/>
    </row>
    <row r="31" spans="1:156" s="8" customFormat="1" ht="6.2" customHeight="1">
      <c r="A31" s="23"/>
      <c r="B31" s="244"/>
      <c r="C31" s="244"/>
      <c r="D31" s="244"/>
      <c r="E31" s="244"/>
      <c r="F31" s="244"/>
      <c r="G31" s="244"/>
      <c r="H31" s="244"/>
      <c r="I31" s="244"/>
      <c r="J31" s="244"/>
      <c r="K31" s="24"/>
      <c r="L31" s="236"/>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137"/>
      <c r="AL31" s="137"/>
      <c r="AM31" s="137"/>
      <c r="AN31" s="137"/>
      <c r="AO31" s="137"/>
      <c r="AP31" s="35"/>
      <c r="AQ31" s="136"/>
      <c r="AR31" s="136"/>
      <c r="AS31" s="136"/>
      <c r="AT31" s="136"/>
      <c r="AU31" s="136"/>
      <c r="AV31" s="136"/>
      <c r="AW31" s="136"/>
      <c r="AX31" s="5"/>
      <c r="AY31" s="238" t="s">
        <v>19</v>
      </c>
      <c r="AZ31" s="239"/>
      <c r="BA31" s="239"/>
      <c r="BB31" s="239"/>
      <c r="BC31" s="239"/>
      <c r="BD31" s="239"/>
      <c r="BE31" s="239"/>
      <c r="BF31" s="239"/>
      <c r="BG31" s="239"/>
      <c r="BH31" s="239"/>
      <c r="BI31" s="239"/>
      <c r="BJ31" s="239"/>
      <c r="BK31" s="239"/>
      <c r="BL31" s="239"/>
      <c r="BM31" s="239"/>
      <c r="BN31" s="38"/>
      <c r="BO31" s="240"/>
      <c r="BP31" s="240"/>
      <c r="BQ31" s="240"/>
      <c r="BR31" s="240"/>
      <c r="BS31" s="240"/>
      <c r="BT31" s="240"/>
      <c r="BU31" s="240"/>
      <c r="BV31" s="241"/>
      <c r="BW31" s="35"/>
      <c r="BX31" s="136"/>
      <c r="BY31" s="136"/>
      <c r="BZ31" s="136"/>
      <c r="CA31" s="136"/>
      <c r="CB31" s="136"/>
      <c r="CC31" s="136"/>
      <c r="CD31" s="136"/>
      <c r="CE31" s="25"/>
      <c r="CF31" s="229"/>
      <c r="CG31" s="230"/>
      <c r="CH31" s="230"/>
      <c r="CI31" s="230"/>
      <c r="CJ31" s="230"/>
      <c r="CK31" s="230"/>
      <c r="CL31" s="230"/>
      <c r="CM31" s="230"/>
      <c r="CN31" s="230"/>
      <c r="CO31" s="230"/>
      <c r="CP31" s="230"/>
      <c r="CQ31" s="230"/>
      <c r="CR31" s="231"/>
      <c r="CS31" s="5"/>
      <c r="CT31" s="5"/>
      <c r="CU31" s="5"/>
      <c r="CV31" s="5"/>
      <c r="CX31" s="16"/>
      <c r="CY31" s="17"/>
      <c r="CZ31" s="17"/>
      <c r="DA31" s="17"/>
      <c r="DB31" s="17"/>
      <c r="DC31" s="17"/>
      <c r="DG31" s="40"/>
      <c r="DH31" s="40"/>
      <c r="DI31" s="40"/>
      <c r="DJ31" s="40"/>
      <c r="DL31" s="2"/>
      <c r="DM31" s="2"/>
      <c r="DN31" s="2"/>
      <c r="DO31" s="5"/>
      <c r="DP31" s="5"/>
      <c r="DQ31" s="5"/>
      <c r="DR31" s="2"/>
      <c r="DS31" s="2"/>
      <c r="DT31" s="2"/>
      <c r="DU31" s="5"/>
      <c r="DV31" s="5"/>
      <c r="DW31" s="39"/>
      <c r="DX31" s="39"/>
      <c r="DY31" s="5"/>
      <c r="DZ31" s="5"/>
      <c r="EA31" s="5"/>
      <c r="EB31" s="39"/>
      <c r="EC31" s="2"/>
      <c r="ED31" s="2"/>
      <c r="EE31" s="2"/>
      <c r="EF31" s="2"/>
      <c r="EG31" s="2"/>
    </row>
    <row r="32" spans="1:156" s="8" customFormat="1" ht="6.2" customHeight="1">
      <c r="A32" s="18"/>
      <c r="B32" s="242" t="s">
        <v>20</v>
      </c>
      <c r="C32" s="243"/>
      <c r="D32" s="243"/>
      <c r="E32" s="243"/>
      <c r="F32" s="243"/>
      <c r="G32" s="243"/>
      <c r="H32" s="243"/>
      <c r="I32" s="243"/>
      <c r="J32" s="243"/>
      <c r="K32" s="243"/>
      <c r="L32" s="243"/>
      <c r="M32" s="243"/>
      <c r="N32" s="243"/>
      <c r="O32" s="243"/>
      <c r="P32" s="243"/>
      <c r="Q32" s="243"/>
      <c r="R32" s="243"/>
      <c r="S32" s="243"/>
      <c r="T32" s="209"/>
      <c r="U32" s="210"/>
      <c r="V32" s="210"/>
      <c r="W32" s="210"/>
      <c r="X32" s="210"/>
      <c r="Y32" s="210"/>
      <c r="Z32" s="210"/>
      <c r="AA32" s="210"/>
      <c r="AB32" s="210"/>
      <c r="AC32" s="210"/>
      <c r="AD32" s="210"/>
      <c r="AE32" s="210"/>
      <c r="AF32" s="210"/>
      <c r="AG32" s="210"/>
      <c r="AH32" s="210"/>
      <c r="AI32" s="210"/>
      <c r="AJ32" s="210"/>
      <c r="AK32" s="215">
        <f>DATEDIF(T32,L28,"Y")</f>
        <v>0</v>
      </c>
      <c r="AL32" s="215"/>
      <c r="AM32" s="215"/>
      <c r="AN32" s="210" t="s">
        <v>21</v>
      </c>
      <c r="AO32" s="217"/>
      <c r="AP32" s="35"/>
      <c r="AQ32" s="5"/>
      <c r="AR32" s="5"/>
      <c r="AS32" s="5"/>
      <c r="AT32" s="5"/>
      <c r="AU32" s="5"/>
      <c r="AV32" s="5"/>
      <c r="AW32" s="5"/>
      <c r="AX32" s="5"/>
      <c r="AY32" s="238"/>
      <c r="AZ32" s="239"/>
      <c r="BA32" s="239"/>
      <c r="BB32" s="239"/>
      <c r="BC32" s="239"/>
      <c r="BD32" s="239"/>
      <c r="BE32" s="239"/>
      <c r="BF32" s="239"/>
      <c r="BG32" s="239"/>
      <c r="BH32" s="239"/>
      <c r="BI32" s="239"/>
      <c r="BJ32" s="239"/>
      <c r="BK32" s="239"/>
      <c r="BL32" s="239"/>
      <c r="BM32" s="239"/>
      <c r="BN32" s="38"/>
      <c r="BO32" s="240"/>
      <c r="BP32" s="240"/>
      <c r="BQ32" s="240"/>
      <c r="BR32" s="240"/>
      <c r="BS32" s="240"/>
      <c r="BT32" s="240"/>
      <c r="BU32" s="240"/>
      <c r="BV32" s="241"/>
      <c r="BW32" s="35"/>
      <c r="BX32" s="5"/>
      <c r="BY32" s="5"/>
      <c r="BZ32" s="5"/>
      <c r="CA32" s="5"/>
      <c r="CB32" s="5"/>
      <c r="CC32" s="5"/>
      <c r="CD32" s="5"/>
      <c r="CE32" s="25"/>
      <c r="CF32" s="229"/>
      <c r="CG32" s="230"/>
      <c r="CH32" s="230"/>
      <c r="CI32" s="230"/>
      <c r="CJ32" s="230"/>
      <c r="CK32" s="230"/>
      <c r="CL32" s="230"/>
      <c r="CM32" s="230"/>
      <c r="CN32" s="230"/>
      <c r="CO32" s="230"/>
      <c r="CP32" s="230"/>
      <c r="CQ32" s="230"/>
      <c r="CR32" s="231"/>
      <c r="CS32" s="5"/>
      <c r="CT32" s="5"/>
      <c r="CU32" s="5"/>
      <c r="CV32" s="5"/>
      <c r="CW32" s="5"/>
      <c r="CX32" s="16"/>
      <c r="CY32" s="5"/>
      <c r="CZ32" s="5"/>
      <c r="DA32" s="5"/>
      <c r="DB32" s="5"/>
      <c r="DC32" s="5"/>
      <c r="DD32" s="5"/>
      <c r="DE32" s="5"/>
      <c r="DF32" s="5"/>
      <c r="DG32" s="5"/>
      <c r="DH32" s="5"/>
      <c r="DI32" s="5"/>
      <c r="DJ32" s="5"/>
      <c r="DK32" s="5"/>
      <c r="DL32" s="5"/>
      <c r="DM32" s="16"/>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row>
    <row r="33" spans="1:159" s="8" customFormat="1" ht="6.2" customHeight="1">
      <c r="A33" s="34"/>
      <c r="B33" s="190"/>
      <c r="C33" s="190"/>
      <c r="D33" s="190"/>
      <c r="E33" s="190"/>
      <c r="F33" s="190"/>
      <c r="G33" s="190"/>
      <c r="H33" s="190"/>
      <c r="I33" s="190"/>
      <c r="J33" s="190"/>
      <c r="K33" s="190"/>
      <c r="L33" s="190"/>
      <c r="M33" s="190"/>
      <c r="N33" s="190"/>
      <c r="O33" s="190"/>
      <c r="P33" s="190"/>
      <c r="Q33" s="190"/>
      <c r="R33" s="190"/>
      <c r="S33" s="190"/>
      <c r="T33" s="211"/>
      <c r="U33" s="212"/>
      <c r="V33" s="212"/>
      <c r="W33" s="212"/>
      <c r="X33" s="212"/>
      <c r="Y33" s="212"/>
      <c r="Z33" s="212"/>
      <c r="AA33" s="212"/>
      <c r="AB33" s="212"/>
      <c r="AC33" s="212"/>
      <c r="AD33" s="212"/>
      <c r="AE33" s="212"/>
      <c r="AF33" s="212"/>
      <c r="AG33" s="212"/>
      <c r="AH33" s="212"/>
      <c r="AI33" s="212"/>
      <c r="AJ33" s="212"/>
      <c r="AK33" s="172"/>
      <c r="AL33" s="172"/>
      <c r="AM33" s="172"/>
      <c r="AN33" s="212"/>
      <c r="AO33" s="218"/>
      <c r="AP33" s="35"/>
      <c r="AQ33" s="5"/>
      <c r="AR33" s="5"/>
      <c r="AS33" s="5"/>
      <c r="AT33" s="5"/>
      <c r="AU33" s="5"/>
      <c r="AV33" s="5"/>
      <c r="AW33" s="5"/>
      <c r="AX33" s="5"/>
      <c r="AY33" s="220">
        <v>16110</v>
      </c>
      <c r="AZ33" s="221"/>
      <c r="BA33" s="221"/>
      <c r="BB33" s="221"/>
      <c r="BC33" s="221"/>
      <c r="BD33" s="221"/>
      <c r="BE33" s="221"/>
      <c r="BF33" s="221"/>
      <c r="BG33" s="222" t="s">
        <v>22</v>
      </c>
      <c r="BH33" s="222"/>
      <c r="BI33" s="223">
        <v>30</v>
      </c>
      <c r="BJ33" s="223"/>
      <c r="BK33" s="223"/>
      <c r="BL33" s="223"/>
      <c r="BM33" s="198" t="s">
        <v>23</v>
      </c>
      <c r="BN33" s="198"/>
      <c r="BO33" s="199">
        <f>AY33*BI33</f>
        <v>483300</v>
      </c>
      <c r="BP33" s="199"/>
      <c r="BQ33" s="199"/>
      <c r="BR33" s="199"/>
      <c r="BS33" s="199"/>
      <c r="BT33" s="199"/>
      <c r="BU33" s="199"/>
      <c r="BV33" s="199"/>
      <c r="BW33" s="35"/>
      <c r="BX33" s="5"/>
      <c r="BY33" s="5"/>
      <c r="BZ33" s="5"/>
      <c r="CA33" s="5"/>
      <c r="CB33" s="5"/>
      <c r="CC33" s="5"/>
      <c r="CD33" s="5"/>
      <c r="CE33" s="25"/>
      <c r="CF33" s="229"/>
      <c r="CG33" s="230"/>
      <c r="CH33" s="230"/>
      <c r="CI33" s="230"/>
      <c r="CJ33" s="230"/>
      <c r="CK33" s="230"/>
      <c r="CL33" s="230"/>
      <c r="CM33" s="230"/>
      <c r="CN33" s="230"/>
      <c r="CO33" s="230"/>
      <c r="CP33" s="230"/>
      <c r="CQ33" s="230"/>
      <c r="CR33" s="231"/>
      <c r="CS33" s="5"/>
      <c r="CT33" s="5"/>
      <c r="CU33" s="5"/>
      <c r="DC33" s="39"/>
      <c r="DD33" s="39"/>
      <c r="DE33" s="39"/>
      <c r="DF33" s="39"/>
      <c r="DG33" s="39"/>
      <c r="DH33" s="39"/>
    </row>
    <row r="34" spans="1:159" s="8" customFormat="1" ht="6.2" customHeight="1">
      <c r="A34" s="34"/>
      <c r="B34" s="190"/>
      <c r="C34" s="190"/>
      <c r="D34" s="190"/>
      <c r="E34" s="190"/>
      <c r="F34" s="190"/>
      <c r="G34" s="190"/>
      <c r="H34" s="190"/>
      <c r="I34" s="190"/>
      <c r="J34" s="190"/>
      <c r="K34" s="190"/>
      <c r="L34" s="190"/>
      <c r="M34" s="190"/>
      <c r="N34" s="190"/>
      <c r="O34" s="190"/>
      <c r="P34" s="190"/>
      <c r="Q34" s="190"/>
      <c r="R34" s="190"/>
      <c r="S34" s="190"/>
      <c r="T34" s="211"/>
      <c r="U34" s="212"/>
      <c r="V34" s="212"/>
      <c r="W34" s="212"/>
      <c r="X34" s="212"/>
      <c r="Y34" s="212"/>
      <c r="Z34" s="212"/>
      <c r="AA34" s="212"/>
      <c r="AB34" s="212"/>
      <c r="AC34" s="212"/>
      <c r="AD34" s="212"/>
      <c r="AE34" s="212"/>
      <c r="AF34" s="212"/>
      <c r="AG34" s="212"/>
      <c r="AH34" s="212"/>
      <c r="AI34" s="212"/>
      <c r="AJ34" s="212"/>
      <c r="AK34" s="172"/>
      <c r="AL34" s="172"/>
      <c r="AM34" s="172"/>
      <c r="AN34" s="212"/>
      <c r="AO34" s="218"/>
      <c r="AP34" s="35"/>
      <c r="AQ34" s="5"/>
      <c r="AR34" s="5"/>
      <c r="AS34" s="5"/>
      <c r="AT34" s="5"/>
      <c r="AU34" s="5"/>
      <c r="AV34" s="5"/>
      <c r="AW34" s="5"/>
      <c r="AX34" s="5"/>
      <c r="AY34" s="220"/>
      <c r="AZ34" s="221"/>
      <c r="BA34" s="221"/>
      <c r="BB34" s="221"/>
      <c r="BC34" s="221"/>
      <c r="BD34" s="221"/>
      <c r="BE34" s="221"/>
      <c r="BF34" s="221"/>
      <c r="BG34" s="222"/>
      <c r="BH34" s="222"/>
      <c r="BI34" s="223"/>
      <c r="BJ34" s="223"/>
      <c r="BK34" s="223"/>
      <c r="BL34" s="223"/>
      <c r="BM34" s="198"/>
      <c r="BN34" s="198"/>
      <c r="BO34" s="199"/>
      <c r="BP34" s="199"/>
      <c r="BQ34" s="199"/>
      <c r="BR34" s="199"/>
      <c r="BS34" s="199"/>
      <c r="BT34" s="199"/>
      <c r="BU34" s="199"/>
      <c r="BV34" s="199"/>
      <c r="BW34" s="35"/>
      <c r="BX34" s="5"/>
      <c r="BY34" s="5"/>
      <c r="BZ34" s="5"/>
      <c r="CA34" s="5"/>
      <c r="CB34" s="5"/>
      <c r="CC34" s="5"/>
      <c r="CD34" s="5"/>
      <c r="CE34" s="25"/>
      <c r="CF34" s="229"/>
      <c r="CG34" s="230"/>
      <c r="CH34" s="230"/>
      <c r="CI34" s="230"/>
      <c r="CJ34" s="230"/>
      <c r="CK34" s="230"/>
      <c r="CL34" s="230"/>
      <c r="CM34" s="230"/>
      <c r="CN34" s="230"/>
      <c r="CO34" s="230"/>
      <c r="CP34" s="230"/>
      <c r="CQ34" s="230"/>
      <c r="CR34" s="231"/>
      <c r="CS34" s="5"/>
      <c r="CT34" s="5"/>
      <c r="CU34" s="16"/>
      <c r="CV34" s="16"/>
      <c r="CW34" s="16"/>
      <c r="CX34" s="16"/>
      <c r="CY34" s="16"/>
      <c r="CZ34" s="16"/>
      <c r="DA34" s="16"/>
      <c r="DB34" s="41"/>
      <c r="DC34" s="41"/>
      <c r="DD34" s="41"/>
      <c r="DE34" s="41"/>
      <c r="DF34" s="42"/>
      <c r="DG34" s="42"/>
      <c r="DH34" s="42"/>
      <c r="DI34" s="42"/>
      <c r="DJ34" s="42"/>
      <c r="DK34" s="42"/>
      <c r="DL34" s="42"/>
      <c r="DM34" s="42"/>
      <c r="DN34" s="42"/>
      <c r="DO34" s="42"/>
      <c r="DP34" s="42"/>
      <c r="DQ34" s="42"/>
      <c r="DR34" s="42"/>
      <c r="DS34" s="42"/>
      <c r="DT34" s="42"/>
      <c r="DU34" s="42"/>
      <c r="DV34" s="42"/>
    </row>
    <row r="35" spans="1:159" s="8" customFormat="1" ht="6.2" customHeight="1">
      <c r="A35" s="43"/>
      <c r="B35" s="244"/>
      <c r="C35" s="244"/>
      <c r="D35" s="244"/>
      <c r="E35" s="244"/>
      <c r="F35" s="244"/>
      <c r="G35" s="244"/>
      <c r="H35" s="244"/>
      <c r="I35" s="244"/>
      <c r="J35" s="244"/>
      <c r="K35" s="244"/>
      <c r="L35" s="244"/>
      <c r="M35" s="244"/>
      <c r="N35" s="244"/>
      <c r="O35" s="244"/>
      <c r="P35" s="244"/>
      <c r="Q35" s="244"/>
      <c r="R35" s="244"/>
      <c r="S35" s="244"/>
      <c r="T35" s="213"/>
      <c r="U35" s="214"/>
      <c r="V35" s="214"/>
      <c r="W35" s="214"/>
      <c r="X35" s="214"/>
      <c r="Y35" s="214"/>
      <c r="Z35" s="214"/>
      <c r="AA35" s="214"/>
      <c r="AB35" s="214"/>
      <c r="AC35" s="214"/>
      <c r="AD35" s="214"/>
      <c r="AE35" s="214"/>
      <c r="AF35" s="214"/>
      <c r="AG35" s="214"/>
      <c r="AH35" s="214"/>
      <c r="AI35" s="214"/>
      <c r="AJ35" s="214"/>
      <c r="AK35" s="216"/>
      <c r="AL35" s="216"/>
      <c r="AM35" s="216"/>
      <c r="AN35" s="214"/>
      <c r="AO35" s="219"/>
      <c r="AP35" s="44"/>
      <c r="AQ35" s="32"/>
      <c r="AR35" s="32"/>
      <c r="AS35" s="32"/>
      <c r="AT35" s="32"/>
      <c r="AU35" s="32"/>
      <c r="AV35" s="32"/>
      <c r="AW35" s="32"/>
      <c r="AX35" s="32"/>
      <c r="AY35" s="45"/>
      <c r="AZ35" s="46"/>
      <c r="BA35" s="46"/>
      <c r="BB35" s="46"/>
      <c r="BC35" s="46"/>
      <c r="BD35" s="46"/>
      <c r="BE35" s="46"/>
      <c r="BF35" s="46"/>
      <c r="BG35" s="46"/>
      <c r="BH35" s="46"/>
      <c r="BI35" s="47"/>
      <c r="BJ35" s="47"/>
      <c r="BK35" s="48"/>
      <c r="BL35" s="48"/>
      <c r="BM35" s="48"/>
      <c r="BN35" s="48"/>
      <c r="BO35" s="49"/>
      <c r="BP35" s="49"/>
      <c r="BQ35" s="50"/>
      <c r="BR35" s="50"/>
      <c r="BS35" s="50"/>
      <c r="BT35" s="50"/>
      <c r="BU35" s="50"/>
      <c r="BV35" s="50"/>
      <c r="BW35" s="44"/>
      <c r="BX35" s="32"/>
      <c r="BY35" s="32"/>
      <c r="BZ35" s="32"/>
      <c r="CA35" s="32"/>
      <c r="CB35" s="32"/>
      <c r="CC35" s="32"/>
      <c r="CD35" s="32"/>
      <c r="CE35" s="33"/>
      <c r="CF35" s="232"/>
      <c r="CG35" s="233"/>
      <c r="CH35" s="233"/>
      <c r="CI35" s="233"/>
      <c r="CJ35" s="233"/>
      <c r="CK35" s="233"/>
      <c r="CL35" s="233"/>
      <c r="CM35" s="233"/>
      <c r="CN35" s="233"/>
      <c r="CO35" s="233"/>
      <c r="CP35" s="233"/>
      <c r="CQ35" s="233"/>
      <c r="CR35" s="234"/>
      <c r="CS35" s="5"/>
      <c r="CT35" s="5"/>
      <c r="CU35" s="5"/>
      <c r="CV35" s="5"/>
      <c r="CX35" s="17"/>
      <c r="CY35" s="17"/>
      <c r="CZ35" s="17"/>
      <c r="DA35" s="17"/>
      <c r="DB35" s="17"/>
      <c r="DC35" s="17"/>
      <c r="DD35" s="17"/>
      <c r="DE35" s="17"/>
      <c r="DF35" s="17"/>
      <c r="DG35" s="17"/>
      <c r="DH35" s="42"/>
      <c r="DI35" s="42"/>
      <c r="DJ35" s="42"/>
      <c r="DK35" s="42"/>
      <c r="DL35" s="42"/>
      <c r="DM35" s="42"/>
      <c r="DN35" s="42"/>
      <c r="DO35" s="42"/>
      <c r="DP35" s="42"/>
      <c r="DQ35" s="42"/>
      <c r="DR35" s="42"/>
      <c r="DS35" s="42"/>
      <c r="DT35" s="42"/>
      <c r="DU35" s="42"/>
      <c r="DV35" s="42"/>
      <c r="DW35" s="42"/>
      <c r="DX35" s="42"/>
      <c r="DY35" s="5"/>
      <c r="DZ35" s="5"/>
    </row>
    <row r="36" spans="1:159" s="8" customFormat="1" ht="6.2" customHeight="1">
      <c r="A36" s="18"/>
      <c r="B36" s="200" t="s">
        <v>24</v>
      </c>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19"/>
      <c r="AB36" s="51"/>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3"/>
      <c r="CX36" s="5"/>
      <c r="CY36" s="5"/>
      <c r="CZ36" s="5"/>
      <c r="DA36" s="5"/>
      <c r="DB36" s="5"/>
      <c r="DC36" s="17"/>
      <c r="DD36" s="17"/>
      <c r="DE36" s="17"/>
      <c r="DF36" s="17"/>
      <c r="DG36" s="17"/>
      <c r="DH36" s="17"/>
      <c r="DI36" s="17"/>
      <c r="DJ36" s="17"/>
      <c r="DK36" s="17"/>
      <c r="DL36" s="17"/>
      <c r="DM36" s="17"/>
      <c r="DN36" s="42"/>
      <c r="DO36" s="42"/>
      <c r="DP36" s="42"/>
      <c r="DQ36" s="42"/>
      <c r="DR36" s="42"/>
      <c r="DS36" s="42"/>
      <c r="DT36" s="42"/>
      <c r="DU36" s="42"/>
      <c r="DV36" s="42"/>
      <c r="DW36" s="42"/>
      <c r="DX36" s="42"/>
      <c r="DY36" s="42"/>
      <c r="DZ36" s="42"/>
      <c r="EA36" s="42"/>
      <c r="EB36" s="42"/>
      <c r="EC36" s="42"/>
      <c r="ED36" s="42"/>
      <c r="EE36" s="5"/>
      <c r="EF36" s="5"/>
      <c r="EG36" s="5"/>
      <c r="EH36" s="5"/>
      <c r="EI36" s="5"/>
      <c r="EJ36" s="2"/>
      <c r="EK36" s="2"/>
      <c r="EL36" s="2"/>
      <c r="EM36" s="5"/>
      <c r="EN36" s="5"/>
      <c r="EO36" s="5"/>
      <c r="EP36" s="5"/>
      <c r="EQ36" s="39"/>
      <c r="ER36" s="39"/>
      <c r="ES36" s="5"/>
      <c r="ET36" s="5"/>
      <c r="EU36" s="5"/>
      <c r="EV36" s="5"/>
      <c r="EW36" s="5"/>
      <c r="EX36" s="39"/>
      <c r="EY36" s="2"/>
      <c r="EZ36" s="2"/>
      <c r="FA36" s="2"/>
      <c r="FB36" s="2"/>
      <c r="FC36" s="2"/>
    </row>
    <row r="37" spans="1:159" s="8" customFormat="1" ht="6.2" customHeight="1">
      <c r="A37" s="34"/>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4"/>
      <c r="AB37" s="3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CR37" s="54"/>
      <c r="DC37" s="17"/>
      <c r="DD37" s="17"/>
      <c r="DE37" s="17"/>
      <c r="DF37" s="17"/>
      <c r="DG37" s="17"/>
      <c r="DH37" s="17"/>
      <c r="DI37" s="17"/>
      <c r="DJ37" s="17"/>
      <c r="DK37" s="17"/>
      <c r="DL37" s="17"/>
      <c r="DM37" s="17"/>
      <c r="DN37" s="42"/>
      <c r="DO37" s="42"/>
      <c r="DP37" s="42"/>
      <c r="DQ37" s="42"/>
      <c r="DR37" s="42"/>
      <c r="DS37" s="42"/>
      <c r="DT37" s="42"/>
      <c r="DU37" s="42"/>
      <c r="DV37" s="42"/>
      <c r="DW37" s="42"/>
      <c r="DX37" s="42"/>
      <c r="DY37" s="42"/>
      <c r="DZ37" s="42"/>
      <c r="EA37" s="42"/>
      <c r="EB37" s="42"/>
      <c r="EC37" s="42"/>
      <c r="ED37" s="42"/>
      <c r="EE37" s="1"/>
      <c r="EF37" s="1"/>
      <c r="EG37" s="1"/>
      <c r="EH37" s="1"/>
      <c r="EI37" s="1"/>
      <c r="EJ37" s="1"/>
      <c r="EK37" s="1"/>
      <c r="EL37" s="1"/>
      <c r="EM37" s="1"/>
      <c r="EN37" s="1"/>
      <c r="EO37" s="1"/>
      <c r="EP37" s="1"/>
      <c r="EQ37" s="1"/>
      <c r="ER37" s="1"/>
      <c r="ES37" s="1"/>
      <c r="ET37" s="1"/>
      <c r="EU37" s="1"/>
      <c r="EV37" s="1"/>
      <c r="EW37" s="1"/>
      <c r="EX37" s="1"/>
      <c r="EY37" s="1"/>
      <c r="EZ37" s="1"/>
      <c r="FA37" s="1"/>
      <c r="FB37" s="1"/>
      <c r="FC37" s="2"/>
    </row>
    <row r="38" spans="1:159" s="8" customFormat="1" ht="6.2" customHeight="1">
      <c r="A38" s="34"/>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4"/>
      <c r="AB38" s="3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CR38" s="54"/>
      <c r="DC38" s="17"/>
      <c r="DD38" s="17"/>
      <c r="DE38" s="17"/>
      <c r="DF38" s="17"/>
      <c r="DG38" s="17"/>
      <c r="DH38" s="17"/>
      <c r="DI38" s="17"/>
      <c r="DJ38" s="17"/>
      <c r="DK38" s="17"/>
      <c r="DL38" s="17"/>
      <c r="DM38" s="17"/>
      <c r="DN38" s="42"/>
      <c r="DO38" s="42"/>
      <c r="DP38" s="42"/>
      <c r="DQ38" s="42"/>
      <c r="DR38" s="42"/>
      <c r="DS38" s="42"/>
      <c r="DT38" s="42"/>
      <c r="DU38" s="42"/>
      <c r="DV38" s="42"/>
      <c r="DW38" s="42"/>
      <c r="DX38" s="42"/>
      <c r="DY38" s="42"/>
      <c r="DZ38" s="42"/>
      <c r="EA38" s="42"/>
      <c r="EB38" s="42"/>
      <c r="EC38" s="42"/>
      <c r="ED38" s="42"/>
      <c r="EE38" s="1"/>
      <c r="EF38" s="1"/>
      <c r="EG38" s="1"/>
      <c r="EH38" s="1"/>
      <c r="EI38" s="1"/>
      <c r="EJ38" s="1"/>
      <c r="EK38" s="1"/>
      <c r="EL38" s="1"/>
      <c r="EM38" s="1"/>
      <c r="EN38" s="1"/>
      <c r="EO38" s="1"/>
      <c r="EP38" s="1"/>
      <c r="EQ38" s="1"/>
      <c r="ER38" s="1"/>
      <c r="ES38" s="1"/>
      <c r="ET38" s="1"/>
      <c r="EU38" s="1"/>
      <c r="EV38" s="1"/>
      <c r="EW38" s="1"/>
      <c r="EX38" s="1"/>
      <c r="EY38" s="1"/>
      <c r="EZ38" s="1"/>
      <c r="FA38" s="1"/>
      <c r="FB38" s="1"/>
      <c r="FC38" s="2"/>
    </row>
    <row r="39" spans="1:159" s="8" customFormat="1" ht="6.2" customHeight="1">
      <c r="A39" s="34"/>
      <c r="B39" s="201"/>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4"/>
      <c r="AB39" s="3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CR39" s="54"/>
      <c r="DC39" s="17"/>
      <c r="DD39" s="17"/>
      <c r="DE39" s="17"/>
      <c r="DF39" s="17"/>
      <c r="DG39" s="17"/>
      <c r="DH39" s="17"/>
      <c r="DI39" s="17"/>
      <c r="DJ39" s="17"/>
      <c r="DK39" s="17"/>
      <c r="DL39" s="17"/>
      <c r="DM39" s="17"/>
      <c r="DN39" s="42"/>
      <c r="DO39" s="42"/>
      <c r="DP39" s="42"/>
      <c r="DQ39" s="42"/>
      <c r="DR39" s="42"/>
      <c r="DS39" s="42"/>
      <c r="DT39" s="42"/>
      <c r="DU39" s="42"/>
      <c r="DV39" s="42"/>
      <c r="DW39" s="42"/>
      <c r="DX39" s="42"/>
      <c r="DY39" s="42"/>
      <c r="DZ39" s="42"/>
      <c r="EA39" s="42"/>
      <c r="EB39" s="42"/>
      <c r="EC39" s="42"/>
      <c r="ED39" s="42"/>
      <c r="EE39" s="1"/>
      <c r="EF39" s="1"/>
      <c r="EG39" s="1"/>
      <c r="EH39" s="1"/>
      <c r="EI39" s="1"/>
      <c r="EJ39" s="1"/>
      <c r="EK39" s="1"/>
      <c r="EL39" s="1"/>
      <c r="EM39" s="1"/>
      <c r="EN39" s="1"/>
      <c r="EO39" s="1"/>
      <c r="EP39" s="1"/>
      <c r="EQ39" s="1"/>
      <c r="ER39" s="1"/>
      <c r="ES39" s="1"/>
      <c r="ET39" s="1"/>
      <c r="EU39" s="1"/>
      <c r="EV39" s="1"/>
      <c r="EW39" s="1"/>
      <c r="EX39" s="1"/>
      <c r="EY39" s="1"/>
      <c r="EZ39" s="1"/>
      <c r="FA39" s="1"/>
      <c r="FB39" s="1"/>
      <c r="FC39" s="2"/>
    </row>
    <row r="40" spans="1:159" s="8" customFormat="1" ht="6.2" customHeight="1">
      <c r="A40" s="34"/>
      <c r="B40" s="201"/>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4"/>
      <c r="AB40" s="3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CR40" s="54"/>
      <c r="DC40" s="17"/>
      <c r="DD40" s="17"/>
      <c r="DE40" s="17"/>
      <c r="DF40" s="17"/>
      <c r="DG40" s="17"/>
      <c r="DH40" s="17"/>
      <c r="DI40" s="17"/>
      <c r="DJ40" s="17"/>
      <c r="DK40" s="17"/>
      <c r="DL40" s="17"/>
      <c r="DM40" s="17"/>
      <c r="DN40" s="42"/>
      <c r="DO40" s="42"/>
      <c r="DP40" s="42"/>
      <c r="DQ40" s="42"/>
      <c r="DR40" s="42"/>
      <c r="DS40" s="42"/>
      <c r="DT40" s="42"/>
      <c r="DU40" s="42"/>
      <c r="DV40" s="42"/>
      <c r="DW40" s="42"/>
      <c r="DX40" s="42"/>
      <c r="DY40" s="42"/>
      <c r="DZ40" s="42"/>
      <c r="EA40" s="42"/>
      <c r="EB40" s="42"/>
      <c r="EC40" s="42"/>
      <c r="ED40" s="42"/>
      <c r="EE40" s="1"/>
      <c r="EF40" s="1"/>
      <c r="EG40" s="1"/>
      <c r="EH40" s="1"/>
      <c r="EI40" s="1"/>
      <c r="EJ40" s="1"/>
      <c r="EK40" s="1"/>
      <c r="EL40" s="1"/>
      <c r="EM40" s="1"/>
      <c r="EN40" s="1"/>
      <c r="EO40" s="1"/>
      <c r="EP40" s="1"/>
      <c r="EQ40" s="1"/>
      <c r="ER40" s="1"/>
      <c r="ES40" s="1"/>
      <c r="ET40" s="1"/>
      <c r="EU40" s="1"/>
      <c r="EV40" s="1"/>
      <c r="EW40" s="1"/>
      <c r="EX40" s="1"/>
      <c r="EY40" s="1"/>
      <c r="EZ40" s="1"/>
      <c r="FA40" s="1"/>
      <c r="FB40" s="1"/>
      <c r="FC40" s="2"/>
    </row>
    <row r="41" spans="1:159" s="8" customFormat="1" ht="6.2" customHeight="1">
      <c r="A41" s="34"/>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4"/>
      <c r="AB41" s="3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CR41" s="54"/>
      <c r="DC41" s="17"/>
      <c r="DD41" s="17"/>
      <c r="DE41" s="17"/>
      <c r="DF41" s="17"/>
      <c r="DG41" s="17"/>
      <c r="DH41" s="17"/>
      <c r="DI41" s="17"/>
      <c r="DJ41" s="17"/>
      <c r="DK41" s="17"/>
      <c r="DL41" s="17"/>
      <c r="DM41" s="17"/>
      <c r="DN41" s="42"/>
      <c r="DO41" s="42"/>
      <c r="DP41" s="42"/>
      <c r="DQ41" s="42"/>
      <c r="DR41" s="42"/>
      <c r="DS41" s="42"/>
      <c r="DT41" s="42"/>
      <c r="DU41" s="42"/>
      <c r="DV41" s="42"/>
      <c r="DW41" s="42"/>
      <c r="DX41" s="42"/>
      <c r="DY41" s="42"/>
      <c r="DZ41" s="42"/>
      <c r="EA41" s="42"/>
      <c r="EB41" s="42"/>
      <c r="EC41" s="42"/>
      <c r="ED41" s="42"/>
      <c r="EE41" s="1"/>
      <c r="EF41" s="1"/>
      <c r="EG41" s="1"/>
      <c r="EH41" s="1"/>
      <c r="EI41" s="1"/>
      <c r="EJ41" s="1"/>
      <c r="EK41" s="1"/>
      <c r="EL41" s="1"/>
      <c r="EM41" s="1"/>
      <c r="EN41" s="1"/>
      <c r="EO41" s="1"/>
      <c r="EP41" s="1"/>
      <c r="EQ41" s="1"/>
      <c r="ER41" s="1"/>
      <c r="ES41" s="1"/>
      <c r="ET41" s="1"/>
      <c r="EU41" s="1"/>
      <c r="EV41" s="1"/>
      <c r="EW41" s="1"/>
      <c r="EX41" s="1"/>
      <c r="EY41" s="1"/>
      <c r="EZ41" s="1"/>
      <c r="FA41" s="1"/>
      <c r="FB41" s="1"/>
      <c r="FC41" s="2"/>
    </row>
    <row r="42" spans="1:159" s="8" customFormat="1" ht="6.2" customHeight="1">
      <c r="A42" s="34"/>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4"/>
      <c r="AB42" s="3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CR42" s="54"/>
      <c r="DC42" s="17"/>
      <c r="DD42" s="17"/>
      <c r="DE42" s="17"/>
      <c r="DF42" s="17"/>
      <c r="DG42" s="17"/>
      <c r="DH42" s="17"/>
      <c r="DI42" s="17"/>
      <c r="DJ42" s="17"/>
      <c r="DK42" s="17"/>
      <c r="DL42" s="17"/>
      <c r="DM42" s="17"/>
      <c r="DN42" s="42"/>
      <c r="DO42" s="42"/>
      <c r="DP42" s="42"/>
      <c r="DQ42" s="42"/>
      <c r="DR42" s="42"/>
      <c r="DS42" s="42"/>
      <c r="DT42" s="42"/>
      <c r="DU42" s="42"/>
      <c r="DV42" s="42"/>
      <c r="DW42" s="42"/>
      <c r="DX42" s="42"/>
      <c r="DY42" s="42"/>
      <c r="DZ42" s="42"/>
      <c r="EA42" s="42"/>
      <c r="EB42" s="42"/>
      <c r="EC42" s="42"/>
      <c r="ED42" s="42"/>
      <c r="EE42" s="1"/>
      <c r="EF42" s="1"/>
      <c r="EG42" s="1"/>
      <c r="EH42" s="1"/>
      <c r="EI42" s="1"/>
      <c r="EJ42" s="1"/>
      <c r="EK42" s="1"/>
      <c r="EL42" s="1"/>
      <c r="EM42" s="1"/>
      <c r="EN42" s="1"/>
      <c r="EO42" s="1"/>
      <c r="EP42" s="1"/>
      <c r="EQ42" s="1"/>
      <c r="ER42" s="1"/>
      <c r="ES42" s="1"/>
      <c r="ET42" s="1"/>
      <c r="EU42" s="1"/>
      <c r="EV42" s="1"/>
      <c r="EW42" s="1"/>
      <c r="EX42" s="1"/>
      <c r="EY42" s="1"/>
      <c r="EZ42" s="1"/>
      <c r="FA42" s="1"/>
      <c r="FB42" s="1"/>
      <c r="FC42" s="2"/>
    </row>
    <row r="43" spans="1:159" s="8" customFormat="1" ht="6.2" customHeight="1">
      <c r="A43" s="34"/>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4"/>
      <c r="AB43" s="3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CR43" s="54"/>
      <c r="DC43" s="17"/>
      <c r="DD43" s="17"/>
      <c r="DE43" s="17"/>
      <c r="DF43" s="17"/>
      <c r="DG43" s="17"/>
      <c r="DH43" s="17"/>
      <c r="DI43" s="17"/>
      <c r="DJ43" s="17"/>
      <c r="DK43" s="17"/>
      <c r="DL43" s="17"/>
      <c r="DM43" s="17"/>
      <c r="DN43" s="42"/>
      <c r="DO43" s="42"/>
      <c r="DP43" s="42"/>
      <c r="DQ43" s="42"/>
      <c r="DR43" s="42"/>
      <c r="DS43" s="42"/>
      <c r="DT43" s="42"/>
      <c r="DU43" s="42"/>
      <c r="DV43" s="42"/>
      <c r="DW43" s="42"/>
      <c r="DX43" s="42"/>
      <c r="DY43" s="42"/>
      <c r="DZ43" s="42"/>
      <c r="EA43" s="42"/>
      <c r="EB43" s="42"/>
      <c r="EC43" s="42"/>
      <c r="ED43" s="42"/>
      <c r="EE43" s="1"/>
      <c r="EF43" s="1"/>
      <c r="EG43" s="1"/>
      <c r="EH43" s="1"/>
      <c r="EI43" s="1"/>
      <c r="EJ43" s="1"/>
      <c r="EK43" s="1"/>
      <c r="EL43" s="1"/>
      <c r="EM43" s="1"/>
      <c r="EN43" s="1"/>
      <c r="EO43" s="1"/>
      <c r="EP43" s="1"/>
      <c r="EQ43" s="1"/>
      <c r="ER43" s="1"/>
      <c r="ES43" s="1"/>
      <c r="ET43" s="1"/>
      <c r="EU43" s="1"/>
      <c r="EV43" s="1"/>
      <c r="EW43" s="1"/>
      <c r="EX43" s="1"/>
      <c r="EY43" s="1"/>
      <c r="EZ43" s="1"/>
      <c r="FA43" s="1"/>
      <c r="FB43" s="1"/>
      <c r="FC43" s="2"/>
    </row>
    <row r="44" spans="1:159" s="8" customFormat="1" ht="6.2" customHeight="1">
      <c r="A44" s="43"/>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31"/>
      <c r="AB44" s="44"/>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55"/>
      <c r="BT44" s="55"/>
      <c r="BU44" s="55"/>
      <c r="BV44" s="55"/>
      <c r="BW44" s="55"/>
      <c r="BX44" s="55"/>
      <c r="BY44" s="55"/>
      <c r="BZ44" s="55"/>
      <c r="CA44" s="55"/>
      <c r="CB44" s="55"/>
      <c r="CC44" s="55"/>
      <c r="CD44" s="55"/>
      <c r="CE44" s="55"/>
      <c r="CF44" s="55"/>
      <c r="CG44" s="55"/>
      <c r="CH44" s="55"/>
      <c r="CI44" s="55"/>
      <c r="CJ44" s="55"/>
      <c r="CK44" s="55"/>
      <c r="CL44" s="55"/>
      <c r="CM44" s="55"/>
      <c r="CN44" s="55"/>
      <c r="CO44" s="55"/>
      <c r="CP44" s="55"/>
      <c r="CQ44" s="55"/>
      <c r="CR44" s="56"/>
      <c r="DC44" s="17"/>
      <c r="DD44" s="17"/>
      <c r="DE44" s="17"/>
      <c r="DF44" s="17"/>
      <c r="DG44" s="17"/>
      <c r="DH44" s="17"/>
      <c r="DI44" s="17"/>
      <c r="DJ44" s="17"/>
      <c r="DK44" s="17"/>
      <c r="DL44" s="17"/>
      <c r="DM44" s="17"/>
      <c r="DN44" s="42"/>
      <c r="DO44" s="42"/>
      <c r="DP44" s="42"/>
      <c r="DQ44" s="42"/>
      <c r="DR44" s="42"/>
      <c r="DS44" s="42"/>
      <c r="DT44" s="42"/>
      <c r="DU44" s="42"/>
      <c r="DV44" s="42"/>
      <c r="DW44" s="42"/>
      <c r="DX44" s="42"/>
      <c r="DY44" s="42"/>
      <c r="DZ44" s="42"/>
      <c r="EA44" s="42"/>
      <c r="EB44" s="42"/>
      <c r="EC44" s="42"/>
      <c r="ED44" s="42"/>
      <c r="EE44" s="2"/>
      <c r="EF44" s="2"/>
      <c r="EG44" s="5"/>
      <c r="EH44" s="5"/>
      <c r="EI44" s="5"/>
      <c r="EJ44" s="2"/>
      <c r="EK44" s="2"/>
      <c r="EL44" s="2"/>
      <c r="EM44" s="5"/>
      <c r="EN44" s="5"/>
      <c r="EO44" s="5"/>
      <c r="EP44" s="5"/>
      <c r="EQ44" s="39"/>
      <c r="ER44" s="39"/>
      <c r="ES44" s="5"/>
      <c r="ET44" s="5"/>
      <c r="EU44" s="5"/>
      <c r="EV44" s="5"/>
      <c r="EW44" s="5"/>
      <c r="EX44" s="39"/>
      <c r="EY44" s="2"/>
      <c r="EZ44" s="2"/>
      <c r="FA44" s="2"/>
      <c r="FB44" s="2"/>
      <c r="FC44" s="2"/>
    </row>
    <row r="45" spans="1:159" s="8" customFormat="1" ht="6.2" customHeight="1">
      <c r="A45" s="18"/>
      <c r="B45" s="200" t="s">
        <v>25</v>
      </c>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19"/>
      <c r="AB45" s="203" t="s">
        <v>26</v>
      </c>
      <c r="AC45" s="204"/>
      <c r="AD45" s="204"/>
      <c r="AE45" s="204"/>
      <c r="AF45" s="204"/>
      <c r="AG45" s="204"/>
      <c r="AH45" s="204"/>
      <c r="AI45" s="204"/>
      <c r="AJ45" s="204"/>
      <c r="AK45" s="204"/>
      <c r="AL45" s="204"/>
      <c r="AM45" s="204"/>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4" t="s">
        <v>27</v>
      </c>
      <c r="BV45" s="204"/>
      <c r="BW45" s="204"/>
      <c r="BX45" s="204"/>
      <c r="BY45" s="204"/>
      <c r="BZ45" s="204"/>
      <c r="CA45" s="204"/>
      <c r="CB45" s="204"/>
      <c r="CC45" s="204"/>
      <c r="CD45" s="204"/>
      <c r="CE45" s="204"/>
      <c r="CF45" s="204"/>
      <c r="CG45" s="204"/>
      <c r="CH45" s="204"/>
      <c r="CI45" s="204"/>
      <c r="CJ45" s="204"/>
      <c r="CK45" s="204"/>
      <c r="CL45" s="204"/>
      <c r="CM45" s="204"/>
      <c r="CN45" s="204"/>
      <c r="CO45" s="204"/>
      <c r="CP45" s="204"/>
      <c r="CQ45" s="204"/>
      <c r="CR45" s="207"/>
      <c r="CX45" s="5"/>
      <c r="CY45" s="5"/>
      <c r="CZ45" s="5"/>
      <c r="DA45" s="5"/>
      <c r="DB45" s="5"/>
      <c r="DC45" s="17"/>
      <c r="DD45" s="17"/>
      <c r="DE45" s="17"/>
      <c r="DF45" s="17"/>
      <c r="DG45" s="17"/>
      <c r="DH45" s="17"/>
      <c r="DI45" s="17"/>
      <c r="DJ45" s="17"/>
      <c r="DK45" s="17"/>
      <c r="DL45" s="17"/>
      <c r="DM45" s="17"/>
      <c r="DN45" s="42"/>
      <c r="DO45" s="42"/>
      <c r="DP45" s="42"/>
      <c r="DQ45" s="42"/>
      <c r="DR45" s="42"/>
      <c r="DS45" s="42"/>
      <c r="DT45" s="42"/>
      <c r="DU45" s="42"/>
      <c r="DV45" s="42"/>
      <c r="DW45" s="42"/>
      <c r="DX45" s="42"/>
      <c r="DY45" s="42"/>
      <c r="DZ45" s="42"/>
      <c r="EA45" s="42"/>
      <c r="EB45" s="42"/>
      <c r="EC45" s="42"/>
      <c r="ED45" s="42"/>
      <c r="EE45" s="5"/>
      <c r="EF45" s="5"/>
      <c r="EG45" s="5"/>
      <c r="EH45" s="5"/>
      <c r="EI45" s="5"/>
      <c r="EJ45" s="2"/>
      <c r="EK45" s="2"/>
      <c r="EL45" s="2"/>
      <c r="EM45" s="5"/>
      <c r="EN45" s="5"/>
      <c r="EO45" s="5"/>
      <c r="EP45" s="5"/>
      <c r="EQ45" s="39"/>
      <c r="ER45" s="39"/>
      <c r="ES45" s="5"/>
      <c r="ET45" s="5"/>
      <c r="EU45" s="5"/>
      <c r="EV45" s="5"/>
      <c r="EW45" s="5"/>
      <c r="EX45" s="39"/>
      <c r="EY45" s="2"/>
      <c r="EZ45" s="2"/>
      <c r="FA45" s="2"/>
      <c r="FB45" s="2"/>
      <c r="FC45" s="2"/>
    </row>
    <row r="46" spans="1:159" s="8" customFormat="1" ht="6.2" customHeight="1">
      <c r="A46" s="34"/>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4"/>
      <c r="AB46" s="205"/>
      <c r="AC46" s="136"/>
      <c r="AD46" s="136"/>
      <c r="AE46" s="136"/>
      <c r="AF46" s="136"/>
      <c r="AG46" s="136"/>
      <c r="AH46" s="136"/>
      <c r="AI46" s="136"/>
      <c r="AJ46" s="136"/>
      <c r="AK46" s="136"/>
      <c r="AL46" s="136"/>
      <c r="AM46" s="13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136"/>
      <c r="BV46" s="136"/>
      <c r="BW46" s="136"/>
      <c r="BX46" s="136"/>
      <c r="BY46" s="136"/>
      <c r="BZ46" s="136"/>
      <c r="CA46" s="136"/>
      <c r="CB46" s="136"/>
      <c r="CC46" s="136"/>
      <c r="CD46" s="136"/>
      <c r="CE46" s="136"/>
      <c r="CF46" s="136"/>
      <c r="CG46" s="136"/>
      <c r="CH46" s="136"/>
      <c r="CI46" s="136"/>
      <c r="CJ46" s="136"/>
      <c r="CK46" s="136"/>
      <c r="CL46" s="136"/>
      <c r="CM46" s="136"/>
      <c r="CN46" s="136"/>
      <c r="CO46" s="136"/>
      <c r="CP46" s="136"/>
      <c r="CQ46" s="136"/>
      <c r="CR46" s="188"/>
      <c r="DC46" s="17"/>
      <c r="DD46" s="17"/>
      <c r="DE46" s="17"/>
      <c r="DF46" s="17"/>
      <c r="DG46" s="17"/>
      <c r="DH46" s="17"/>
      <c r="DI46" s="17"/>
      <c r="DJ46" s="17"/>
      <c r="DK46" s="17"/>
      <c r="DL46" s="17"/>
      <c r="DM46" s="17"/>
      <c r="DN46" s="42"/>
      <c r="DO46" s="42"/>
      <c r="DP46" s="42"/>
      <c r="DQ46" s="42"/>
      <c r="DR46" s="42"/>
      <c r="DS46" s="42"/>
      <c r="DT46" s="42"/>
      <c r="DU46" s="42"/>
      <c r="DV46" s="42"/>
      <c r="DW46" s="42"/>
      <c r="DX46" s="42"/>
      <c r="DY46" s="42"/>
      <c r="DZ46" s="42"/>
      <c r="EA46" s="42"/>
      <c r="EB46" s="42"/>
      <c r="EC46" s="42"/>
      <c r="ED46" s="42"/>
      <c r="EE46" s="1"/>
      <c r="EF46" s="1"/>
      <c r="EG46" s="1"/>
      <c r="EH46" s="1"/>
      <c r="EI46" s="1"/>
      <c r="EJ46" s="1"/>
      <c r="EK46" s="1"/>
      <c r="EL46" s="1"/>
      <c r="EM46" s="1"/>
      <c r="EN46" s="1"/>
      <c r="EO46" s="1"/>
      <c r="EP46" s="1"/>
      <c r="EQ46" s="1"/>
      <c r="ER46" s="1"/>
      <c r="ES46" s="1"/>
      <c r="ET46" s="1"/>
      <c r="EU46" s="1"/>
      <c r="EV46" s="1"/>
      <c r="EW46" s="1"/>
      <c r="EX46" s="1"/>
      <c r="EY46" s="1"/>
      <c r="EZ46" s="1"/>
      <c r="FA46" s="1"/>
      <c r="FB46" s="1"/>
      <c r="FC46" s="2"/>
    </row>
    <row r="47" spans="1:159" s="8" customFormat="1" ht="6.2" customHeight="1">
      <c r="A47" s="34"/>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4"/>
      <c r="AB47" s="205"/>
      <c r="AC47" s="136"/>
      <c r="AD47" s="136"/>
      <c r="AE47" s="136"/>
      <c r="AF47" s="136"/>
      <c r="AG47" s="136"/>
      <c r="AH47" s="136"/>
      <c r="AI47" s="136"/>
      <c r="AJ47" s="136"/>
      <c r="AK47" s="136"/>
      <c r="AL47" s="136"/>
      <c r="AM47" s="13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136"/>
      <c r="BV47" s="136"/>
      <c r="BW47" s="136"/>
      <c r="BX47" s="136"/>
      <c r="BY47" s="136"/>
      <c r="BZ47" s="136"/>
      <c r="CA47" s="136"/>
      <c r="CB47" s="136"/>
      <c r="CC47" s="136"/>
      <c r="CD47" s="136"/>
      <c r="CE47" s="136"/>
      <c r="CF47" s="136"/>
      <c r="CG47" s="136"/>
      <c r="CH47" s="136"/>
      <c r="CI47" s="136"/>
      <c r="CJ47" s="136"/>
      <c r="CK47" s="136"/>
      <c r="CL47" s="136"/>
      <c r="CM47" s="136"/>
      <c r="CN47" s="136"/>
      <c r="CO47" s="136"/>
      <c r="CP47" s="136"/>
      <c r="CQ47" s="136"/>
      <c r="CR47" s="188"/>
      <c r="DC47" s="17"/>
      <c r="DD47" s="17"/>
      <c r="DE47" s="17"/>
      <c r="DF47" s="17"/>
      <c r="DG47" s="17"/>
      <c r="DH47" s="17"/>
      <c r="DI47" s="17"/>
      <c r="DJ47" s="17"/>
      <c r="DK47" s="17"/>
      <c r="DL47" s="17"/>
      <c r="DM47" s="17"/>
      <c r="DN47" s="42"/>
      <c r="DO47" s="42"/>
      <c r="DP47" s="42"/>
      <c r="DQ47" s="42"/>
      <c r="DR47" s="42"/>
      <c r="DS47" s="42"/>
      <c r="DT47" s="42"/>
      <c r="DU47" s="42"/>
      <c r="DV47" s="42"/>
      <c r="DW47" s="42"/>
      <c r="DX47" s="42"/>
      <c r="DY47" s="42"/>
      <c r="DZ47" s="42"/>
      <c r="EA47" s="42"/>
      <c r="EB47" s="42"/>
      <c r="EC47" s="42"/>
      <c r="ED47" s="42"/>
      <c r="EE47" s="1"/>
      <c r="EF47" s="1"/>
      <c r="EG47" s="1"/>
      <c r="EH47" s="1"/>
      <c r="EI47" s="1"/>
      <c r="EJ47" s="1"/>
      <c r="EK47" s="1"/>
      <c r="EL47" s="1"/>
      <c r="EM47" s="1"/>
      <c r="EN47" s="1"/>
      <c r="EO47" s="1"/>
      <c r="EP47" s="1"/>
      <c r="EQ47" s="1"/>
      <c r="ER47" s="1"/>
      <c r="ES47" s="1"/>
      <c r="ET47" s="1"/>
      <c r="EU47" s="1"/>
      <c r="EV47" s="1"/>
      <c r="EW47" s="1"/>
      <c r="EX47" s="1"/>
      <c r="EY47" s="1"/>
      <c r="EZ47" s="1"/>
      <c r="FA47" s="1"/>
      <c r="FB47" s="1"/>
      <c r="FC47" s="2"/>
    </row>
    <row r="48" spans="1:159" s="8" customFormat="1" ht="6.2" customHeight="1">
      <c r="A48" s="34"/>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4"/>
      <c r="AB48" s="205"/>
      <c r="AC48" s="136"/>
      <c r="AD48" s="136"/>
      <c r="AE48" s="136"/>
      <c r="AF48" s="136"/>
      <c r="AG48" s="136"/>
      <c r="AH48" s="136"/>
      <c r="AI48" s="136"/>
      <c r="AJ48" s="136"/>
      <c r="AK48" s="136"/>
      <c r="AL48" s="136"/>
      <c r="AM48" s="13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136"/>
      <c r="BV48" s="136"/>
      <c r="BW48" s="136"/>
      <c r="BX48" s="136"/>
      <c r="BY48" s="136"/>
      <c r="BZ48" s="136"/>
      <c r="CA48" s="136"/>
      <c r="CB48" s="136"/>
      <c r="CC48" s="136"/>
      <c r="CD48" s="136"/>
      <c r="CE48" s="136"/>
      <c r="CF48" s="136"/>
      <c r="CG48" s="136"/>
      <c r="CH48" s="136"/>
      <c r="CI48" s="136"/>
      <c r="CJ48" s="136"/>
      <c r="CK48" s="136"/>
      <c r="CL48" s="136"/>
      <c r="CM48" s="136"/>
      <c r="CN48" s="136"/>
      <c r="CO48" s="136"/>
      <c r="CP48" s="136"/>
      <c r="CQ48" s="136"/>
      <c r="CR48" s="188"/>
      <c r="DC48" s="17"/>
      <c r="DD48" s="17"/>
      <c r="DE48" s="17"/>
      <c r="DF48" s="17"/>
      <c r="DG48" s="17"/>
      <c r="DH48" s="17"/>
      <c r="DI48" s="17"/>
      <c r="DJ48" s="17"/>
      <c r="DK48" s="17"/>
      <c r="DL48" s="17"/>
      <c r="DM48" s="17"/>
      <c r="DN48" s="42"/>
      <c r="DO48" s="42"/>
      <c r="DP48" s="42"/>
      <c r="DQ48" s="42"/>
      <c r="DR48" s="42"/>
      <c r="DS48" s="42"/>
      <c r="DT48" s="42"/>
      <c r="DU48" s="42"/>
      <c r="DV48" s="42"/>
      <c r="DW48" s="42"/>
      <c r="DX48" s="42"/>
      <c r="DY48" s="42"/>
      <c r="DZ48" s="42"/>
      <c r="EA48" s="42"/>
      <c r="EB48" s="42"/>
      <c r="EC48" s="42"/>
      <c r="ED48" s="42"/>
      <c r="EE48" s="1"/>
      <c r="EF48" s="1"/>
      <c r="EG48" s="1"/>
      <c r="EH48" s="1"/>
      <c r="EI48" s="1"/>
      <c r="EJ48" s="1"/>
      <c r="EK48" s="1"/>
      <c r="EL48" s="1"/>
      <c r="EM48" s="1"/>
      <c r="EN48" s="1"/>
      <c r="EO48" s="1"/>
      <c r="EP48" s="1"/>
      <c r="EQ48" s="1"/>
      <c r="ER48" s="1"/>
      <c r="ES48" s="1"/>
      <c r="ET48" s="1"/>
      <c r="EU48" s="1"/>
      <c r="EV48" s="1"/>
      <c r="EW48" s="1"/>
      <c r="EX48" s="1"/>
      <c r="EY48" s="1"/>
      <c r="EZ48" s="1"/>
      <c r="FA48" s="1"/>
      <c r="FB48" s="1"/>
      <c r="FC48" s="2"/>
    </row>
    <row r="49" spans="1:159" s="8" customFormat="1" ht="6.2" customHeight="1">
      <c r="A49" s="34"/>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4"/>
      <c r="AB49" s="205"/>
      <c r="AC49" s="136"/>
      <c r="AD49" s="136"/>
      <c r="AE49" s="136"/>
      <c r="AF49" s="136"/>
      <c r="AG49" s="136"/>
      <c r="AH49" s="136"/>
      <c r="AI49" s="136"/>
      <c r="AJ49" s="136"/>
      <c r="AK49" s="136"/>
      <c r="AL49" s="136"/>
      <c r="AM49" s="13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136"/>
      <c r="BV49" s="136"/>
      <c r="BW49" s="136"/>
      <c r="BX49" s="136"/>
      <c r="BY49" s="136"/>
      <c r="BZ49" s="136"/>
      <c r="CA49" s="136"/>
      <c r="CB49" s="136"/>
      <c r="CC49" s="136"/>
      <c r="CD49" s="136"/>
      <c r="CE49" s="136"/>
      <c r="CF49" s="136"/>
      <c r="CG49" s="136"/>
      <c r="CH49" s="136"/>
      <c r="CI49" s="136"/>
      <c r="CJ49" s="136"/>
      <c r="CK49" s="136"/>
      <c r="CL49" s="136"/>
      <c r="CM49" s="136"/>
      <c r="CN49" s="136"/>
      <c r="CO49" s="136"/>
      <c r="CP49" s="136"/>
      <c r="CQ49" s="136"/>
      <c r="CR49" s="188"/>
      <c r="DC49" s="17"/>
      <c r="DD49" s="17"/>
      <c r="DE49" s="17"/>
      <c r="DF49" s="17"/>
      <c r="DG49" s="17"/>
      <c r="DH49" s="17"/>
      <c r="DI49" s="17"/>
      <c r="DJ49" s="17"/>
      <c r="DK49" s="17"/>
      <c r="DL49" s="17"/>
      <c r="DM49" s="17"/>
      <c r="DN49" s="42"/>
      <c r="DO49" s="42"/>
      <c r="DP49" s="42"/>
      <c r="DQ49" s="42"/>
      <c r="DR49" s="42"/>
      <c r="DS49" s="42"/>
      <c r="DT49" s="42"/>
      <c r="DU49" s="42"/>
      <c r="DV49" s="42"/>
      <c r="DW49" s="42"/>
      <c r="DX49" s="42"/>
      <c r="DY49" s="42"/>
      <c r="DZ49" s="42"/>
      <c r="EA49" s="42"/>
      <c r="EB49" s="42"/>
      <c r="EC49" s="42"/>
      <c r="ED49" s="42"/>
      <c r="EE49" s="1"/>
      <c r="EF49" s="1"/>
      <c r="EG49" s="1"/>
      <c r="EH49" s="1"/>
      <c r="EI49" s="1"/>
      <c r="EJ49" s="1"/>
      <c r="EK49" s="1"/>
      <c r="EL49" s="1"/>
      <c r="EM49" s="1"/>
      <c r="EN49" s="1"/>
      <c r="EO49" s="1"/>
      <c r="EP49" s="1"/>
      <c r="EQ49" s="1"/>
      <c r="ER49" s="1"/>
      <c r="ES49" s="1"/>
      <c r="ET49" s="1"/>
      <c r="EU49" s="1"/>
      <c r="EV49" s="1"/>
      <c r="EW49" s="1"/>
      <c r="EX49" s="1"/>
      <c r="EY49" s="1"/>
      <c r="EZ49" s="1"/>
      <c r="FA49" s="1"/>
      <c r="FB49" s="1"/>
      <c r="FC49" s="2"/>
    </row>
    <row r="50" spans="1:159" s="8" customFormat="1" ht="6.2" customHeight="1">
      <c r="A50" s="34"/>
      <c r="B50" s="201"/>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4"/>
      <c r="AB50" s="205"/>
      <c r="AC50" s="136"/>
      <c r="AD50" s="136"/>
      <c r="AE50" s="136"/>
      <c r="AF50" s="136"/>
      <c r="AG50" s="136"/>
      <c r="AH50" s="136"/>
      <c r="AI50" s="136"/>
      <c r="AJ50" s="136"/>
      <c r="AK50" s="136"/>
      <c r="AL50" s="136"/>
      <c r="AM50" s="136"/>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136"/>
      <c r="BV50" s="136"/>
      <c r="BW50" s="136"/>
      <c r="BX50" s="136"/>
      <c r="BY50" s="136"/>
      <c r="BZ50" s="136"/>
      <c r="CA50" s="136"/>
      <c r="CB50" s="136"/>
      <c r="CC50" s="136"/>
      <c r="CD50" s="136"/>
      <c r="CE50" s="136"/>
      <c r="CF50" s="136"/>
      <c r="CG50" s="136"/>
      <c r="CH50" s="136"/>
      <c r="CI50" s="136"/>
      <c r="CJ50" s="136"/>
      <c r="CK50" s="136"/>
      <c r="CL50" s="136"/>
      <c r="CM50" s="136"/>
      <c r="CN50" s="136"/>
      <c r="CO50" s="136"/>
      <c r="CP50" s="136"/>
      <c r="CQ50" s="136"/>
      <c r="CR50" s="188"/>
      <c r="DC50" s="17"/>
      <c r="DD50" s="17"/>
      <c r="DE50" s="17"/>
      <c r="DF50" s="17"/>
      <c r="DG50" s="17"/>
      <c r="DH50" s="17"/>
      <c r="DI50" s="17"/>
      <c r="DJ50" s="17"/>
      <c r="DK50" s="17"/>
      <c r="DL50" s="17"/>
      <c r="DM50" s="17"/>
      <c r="DN50" s="42"/>
      <c r="DO50" s="42"/>
      <c r="DP50" s="42"/>
      <c r="DQ50" s="42"/>
      <c r="DR50" s="42"/>
      <c r="DS50" s="42"/>
      <c r="DT50" s="42"/>
      <c r="DU50" s="42"/>
      <c r="DV50" s="42"/>
      <c r="DW50" s="42"/>
      <c r="DX50" s="42"/>
      <c r="DY50" s="42"/>
      <c r="DZ50" s="42"/>
      <c r="EA50" s="42"/>
      <c r="EB50" s="42"/>
      <c r="EC50" s="42"/>
      <c r="ED50" s="42"/>
      <c r="EE50" s="1"/>
      <c r="EF50" s="1"/>
      <c r="EG50" s="1"/>
      <c r="EH50" s="1"/>
      <c r="EI50" s="1"/>
      <c r="EJ50" s="1"/>
      <c r="EK50" s="1"/>
      <c r="EL50" s="1"/>
      <c r="EM50" s="1"/>
      <c r="EN50" s="1"/>
      <c r="EO50" s="1"/>
      <c r="EP50" s="1"/>
      <c r="EQ50" s="1"/>
      <c r="ER50" s="1"/>
      <c r="ES50" s="1"/>
      <c r="ET50" s="1"/>
      <c r="EU50" s="1"/>
      <c r="EV50" s="1"/>
      <c r="EW50" s="1"/>
      <c r="EX50" s="1"/>
      <c r="EY50" s="1"/>
      <c r="EZ50" s="1"/>
      <c r="FA50" s="1"/>
      <c r="FB50" s="1"/>
      <c r="FC50" s="2"/>
    </row>
    <row r="51" spans="1:159" s="8" customFormat="1" ht="6.2" customHeight="1">
      <c r="A51" s="34"/>
      <c r="B51" s="201"/>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4"/>
      <c r="AB51" s="205"/>
      <c r="AC51" s="136"/>
      <c r="AD51" s="136"/>
      <c r="AE51" s="136"/>
      <c r="AF51" s="136"/>
      <c r="AG51" s="136"/>
      <c r="AH51" s="136"/>
      <c r="AI51" s="136"/>
      <c r="AJ51" s="136"/>
      <c r="AK51" s="136"/>
      <c r="AL51" s="136"/>
      <c r="AM51" s="136"/>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136"/>
      <c r="BV51" s="136"/>
      <c r="BW51" s="136"/>
      <c r="BX51" s="136"/>
      <c r="BY51" s="136"/>
      <c r="BZ51" s="136"/>
      <c r="CA51" s="136"/>
      <c r="CB51" s="136"/>
      <c r="CC51" s="136"/>
      <c r="CD51" s="136"/>
      <c r="CE51" s="136"/>
      <c r="CF51" s="136"/>
      <c r="CG51" s="136"/>
      <c r="CH51" s="136"/>
      <c r="CI51" s="136"/>
      <c r="CJ51" s="136"/>
      <c r="CK51" s="136"/>
      <c r="CL51" s="136"/>
      <c r="CM51" s="136"/>
      <c r="CN51" s="136"/>
      <c r="CO51" s="136"/>
      <c r="CP51" s="136"/>
      <c r="CQ51" s="136"/>
      <c r="CR51" s="188"/>
      <c r="DC51" s="17"/>
      <c r="DD51" s="17"/>
      <c r="DE51" s="17"/>
      <c r="DF51" s="17"/>
      <c r="DG51" s="17"/>
      <c r="DH51" s="17"/>
      <c r="DI51" s="17"/>
      <c r="DJ51" s="17"/>
      <c r="DK51" s="17"/>
      <c r="DL51" s="17"/>
      <c r="DM51" s="17"/>
      <c r="DN51" s="42"/>
      <c r="DO51" s="42"/>
      <c r="DP51" s="42"/>
      <c r="DQ51" s="42"/>
      <c r="DR51" s="42"/>
      <c r="DS51" s="42"/>
      <c r="DT51" s="42"/>
      <c r="DU51" s="42"/>
      <c r="DV51" s="42"/>
      <c r="DW51" s="42"/>
      <c r="DX51" s="42"/>
      <c r="DY51" s="42"/>
      <c r="DZ51" s="42"/>
      <c r="EA51" s="42"/>
      <c r="EB51" s="42"/>
      <c r="EC51" s="42"/>
      <c r="ED51" s="42"/>
      <c r="EE51" s="1"/>
      <c r="EF51" s="1"/>
      <c r="EG51" s="1"/>
      <c r="EH51" s="1"/>
      <c r="EI51" s="1"/>
      <c r="EJ51" s="1"/>
      <c r="EK51" s="1"/>
      <c r="EL51" s="1"/>
      <c r="EM51" s="1"/>
      <c r="EN51" s="1"/>
      <c r="EO51" s="1"/>
      <c r="EP51" s="1"/>
      <c r="EQ51" s="1"/>
      <c r="ER51" s="1"/>
      <c r="ES51" s="1"/>
      <c r="ET51" s="1"/>
      <c r="EU51" s="1"/>
      <c r="EV51" s="1"/>
      <c r="EW51" s="1"/>
      <c r="EX51" s="1"/>
      <c r="EY51" s="1"/>
      <c r="EZ51" s="1"/>
      <c r="FA51" s="1"/>
      <c r="FB51" s="1"/>
      <c r="FC51" s="2"/>
    </row>
    <row r="52" spans="1:159" s="8" customFormat="1" ht="6.2" customHeight="1">
      <c r="A52" s="34"/>
      <c r="B52" s="201"/>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4"/>
      <c r="AB52" s="205"/>
      <c r="AC52" s="136"/>
      <c r="AD52" s="136"/>
      <c r="AE52" s="136"/>
      <c r="AF52" s="136"/>
      <c r="AG52" s="136"/>
      <c r="AH52" s="136"/>
      <c r="AI52" s="136"/>
      <c r="AJ52" s="136"/>
      <c r="AK52" s="136"/>
      <c r="AL52" s="136"/>
      <c r="AM52" s="136"/>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136"/>
      <c r="BV52" s="136"/>
      <c r="BW52" s="136"/>
      <c r="BX52" s="136"/>
      <c r="BY52" s="136"/>
      <c r="BZ52" s="136"/>
      <c r="CA52" s="136"/>
      <c r="CB52" s="136"/>
      <c r="CC52" s="136"/>
      <c r="CD52" s="136"/>
      <c r="CE52" s="136"/>
      <c r="CF52" s="136"/>
      <c r="CG52" s="136"/>
      <c r="CH52" s="136"/>
      <c r="CI52" s="136"/>
      <c r="CJ52" s="136"/>
      <c r="CK52" s="136"/>
      <c r="CL52" s="136"/>
      <c r="CM52" s="136"/>
      <c r="CN52" s="136"/>
      <c r="CO52" s="136"/>
      <c r="CP52" s="136"/>
      <c r="CQ52" s="136"/>
      <c r="CR52" s="188"/>
      <c r="DC52" s="17"/>
      <c r="DD52" s="17"/>
      <c r="DE52" s="17"/>
      <c r="DF52" s="17"/>
      <c r="DG52" s="17"/>
      <c r="DH52" s="17"/>
      <c r="DI52" s="17"/>
      <c r="DJ52" s="17"/>
      <c r="DK52" s="17"/>
      <c r="DL52" s="17"/>
      <c r="DM52" s="17"/>
      <c r="DN52" s="42"/>
      <c r="DO52" s="42"/>
      <c r="DP52" s="42"/>
      <c r="DQ52" s="42"/>
      <c r="DR52" s="42"/>
      <c r="DS52" s="42"/>
      <c r="DT52" s="42"/>
      <c r="DU52" s="42"/>
      <c r="DV52" s="42"/>
      <c r="DW52" s="42"/>
      <c r="DX52" s="42"/>
      <c r="DY52" s="42"/>
      <c r="DZ52" s="42"/>
      <c r="EA52" s="42"/>
      <c r="EB52" s="42"/>
      <c r="EC52" s="42"/>
      <c r="ED52" s="42"/>
      <c r="EE52" s="1"/>
      <c r="EF52" s="1"/>
      <c r="EG52" s="1"/>
      <c r="EH52" s="1"/>
      <c r="EI52" s="1"/>
      <c r="EJ52" s="1"/>
      <c r="EK52" s="1"/>
      <c r="EL52" s="1"/>
      <c r="EM52" s="1"/>
      <c r="EN52" s="1"/>
      <c r="EO52" s="1"/>
      <c r="EP52" s="1"/>
      <c r="EQ52" s="1"/>
      <c r="ER52" s="1"/>
      <c r="ES52" s="1"/>
      <c r="ET52" s="1"/>
      <c r="EU52" s="1"/>
      <c r="EV52" s="1"/>
      <c r="EW52" s="1"/>
      <c r="EX52" s="1"/>
      <c r="EY52" s="1"/>
      <c r="EZ52" s="1"/>
      <c r="FA52" s="1"/>
      <c r="FB52" s="1"/>
      <c r="FC52" s="2"/>
    </row>
    <row r="53" spans="1:159" s="8" customFormat="1" ht="6.2" customHeight="1">
      <c r="A53" s="43"/>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31"/>
      <c r="AB53" s="206"/>
      <c r="AC53" s="137"/>
      <c r="AD53" s="137"/>
      <c r="AE53" s="137"/>
      <c r="AF53" s="137"/>
      <c r="AG53" s="137"/>
      <c r="AH53" s="137"/>
      <c r="AI53" s="137"/>
      <c r="AJ53" s="137"/>
      <c r="AK53" s="137"/>
      <c r="AL53" s="137"/>
      <c r="AM53" s="137"/>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137"/>
      <c r="BV53" s="137"/>
      <c r="BW53" s="137"/>
      <c r="BX53" s="137"/>
      <c r="BY53" s="137"/>
      <c r="BZ53" s="137"/>
      <c r="CA53" s="137"/>
      <c r="CB53" s="137"/>
      <c r="CC53" s="137"/>
      <c r="CD53" s="137"/>
      <c r="CE53" s="137"/>
      <c r="CF53" s="137"/>
      <c r="CG53" s="137"/>
      <c r="CH53" s="137"/>
      <c r="CI53" s="137"/>
      <c r="CJ53" s="137"/>
      <c r="CK53" s="137"/>
      <c r="CL53" s="137"/>
      <c r="CM53" s="137"/>
      <c r="CN53" s="137"/>
      <c r="CO53" s="137"/>
      <c r="CP53" s="137"/>
      <c r="CQ53" s="137"/>
      <c r="CR53" s="208"/>
      <c r="DC53" s="17"/>
      <c r="DD53" s="17"/>
      <c r="DE53" s="17"/>
      <c r="DF53" s="17"/>
      <c r="DG53" s="17"/>
      <c r="DH53" s="17"/>
      <c r="DI53" s="17"/>
      <c r="DJ53" s="17"/>
      <c r="DK53" s="17"/>
      <c r="DL53" s="17"/>
      <c r="DM53" s="17"/>
      <c r="DN53" s="42"/>
      <c r="DO53" s="42"/>
      <c r="DP53" s="42"/>
      <c r="DQ53" s="42"/>
      <c r="DR53" s="42"/>
      <c r="DS53" s="42"/>
      <c r="DT53" s="42"/>
      <c r="DU53" s="42"/>
      <c r="DV53" s="42"/>
      <c r="DW53" s="42"/>
      <c r="DX53" s="42"/>
      <c r="DY53" s="42"/>
      <c r="DZ53" s="42"/>
      <c r="EA53" s="42"/>
      <c r="EB53" s="42"/>
      <c r="EC53" s="42"/>
      <c r="ED53" s="42"/>
      <c r="EE53" s="2"/>
      <c r="EF53" s="2"/>
      <c r="EG53" s="5"/>
      <c r="EH53" s="5"/>
      <c r="EI53" s="5"/>
      <c r="EJ53" s="2"/>
      <c r="EK53" s="2"/>
      <c r="EL53" s="2"/>
      <c r="EM53" s="5"/>
      <c r="EN53" s="5"/>
      <c r="EO53" s="5"/>
      <c r="EP53" s="5"/>
      <c r="EQ53" s="39"/>
      <c r="ER53" s="39"/>
      <c r="ES53" s="5"/>
      <c r="ET53" s="5"/>
      <c r="EU53" s="5"/>
      <c r="EV53" s="5"/>
      <c r="EW53" s="5"/>
      <c r="EX53" s="39"/>
      <c r="EY53" s="2"/>
      <c r="EZ53" s="2"/>
      <c r="FA53" s="2"/>
      <c r="FB53" s="2"/>
      <c r="FC53" s="2"/>
    </row>
    <row r="54" spans="1:159" s="8" customFormat="1" ht="6.2" customHeight="1">
      <c r="A54" s="34"/>
      <c r="K54" s="54"/>
      <c r="M54" s="57"/>
      <c r="N54" s="5"/>
      <c r="O54" s="5"/>
      <c r="P54" s="5"/>
      <c r="Q54" s="5"/>
      <c r="R54" s="5"/>
      <c r="S54" s="5"/>
      <c r="T54" s="5"/>
      <c r="U54" s="5"/>
      <c r="V54" s="5"/>
      <c r="W54" s="5"/>
      <c r="X54" s="5"/>
      <c r="Y54" s="5"/>
      <c r="Z54" s="5"/>
      <c r="AA54" s="16"/>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52"/>
      <c r="BT54" s="20"/>
      <c r="BU54" s="20"/>
      <c r="BV54" s="20"/>
      <c r="BW54" s="20"/>
      <c r="BX54" s="20"/>
      <c r="BY54" s="20"/>
      <c r="BZ54" s="20"/>
      <c r="CA54" s="20"/>
      <c r="CB54" s="20"/>
      <c r="CC54" s="20"/>
      <c r="CD54" s="20"/>
      <c r="CE54" s="20"/>
      <c r="CF54" s="20"/>
      <c r="CG54" s="20"/>
      <c r="CH54" s="58"/>
      <c r="CI54" s="20"/>
      <c r="CJ54" s="20"/>
      <c r="CK54" s="20"/>
      <c r="CL54" s="20"/>
      <c r="CM54" s="20"/>
      <c r="CN54" s="20"/>
      <c r="CO54" s="20"/>
      <c r="CP54" s="20"/>
      <c r="CQ54" s="20"/>
      <c r="CR54" s="21"/>
      <c r="CS54" s="5"/>
      <c r="CT54" s="5"/>
      <c r="CU54" s="5"/>
      <c r="CV54" s="5"/>
      <c r="CW54" s="5"/>
      <c r="CX54" s="5"/>
      <c r="CY54" s="5"/>
      <c r="EP54" s="5"/>
      <c r="EQ54" s="39"/>
      <c r="ER54" s="39"/>
      <c r="ES54" s="5"/>
      <c r="ET54" s="5"/>
      <c r="EU54" s="5"/>
      <c r="EV54" s="5"/>
      <c r="EW54" s="5"/>
      <c r="EX54" s="39"/>
      <c r="EY54" s="2"/>
      <c r="EZ54" s="2"/>
      <c r="FA54" s="2"/>
      <c r="FB54" s="2"/>
      <c r="FC54" s="2"/>
    </row>
    <row r="55" spans="1:159" s="8" customFormat="1" ht="6.2" customHeight="1">
      <c r="A55" s="34"/>
      <c r="K55" s="54"/>
      <c r="L55" s="16"/>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36" t="s">
        <v>11</v>
      </c>
      <c r="AK55" s="136"/>
      <c r="AL55" s="136"/>
      <c r="AM55" s="136"/>
      <c r="AN55" s="136"/>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95" t="s">
        <v>28</v>
      </c>
      <c r="BM55" s="195"/>
      <c r="BN55" s="195"/>
      <c r="BO55" s="195"/>
      <c r="BP55" s="195"/>
      <c r="BQ55" s="195"/>
      <c r="BR55" s="195"/>
      <c r="BS55" s="195"/>
      <c r="BT55" s="195"/>
      <c r="BU55" s="195"/>
      <c r="BV55" s="195"/>
      <c r="BW55" s="195"/>
      <c r="BX55" s="195"/>
      <c r="BY55" s="195"/>
      <c r="BZ55" s="195"/>
      <c r="CA55" s="195"/>
      <c r="CB55" s="195"/>
      <c r="CC55" s="195"/>
      <c r="CD55" s="195"/>
      <c r="CE55" s="195"/>
      <c r="CF55" s="195"/>
      <c r="CG55" s="195"/>
      <c r="CH55" s="195"/>
      <c r="CI55" s="195"/>
      <c r="CJ55" s="195"/>
      <c r="CK55" s="195"/>
      <c r="CL55" s="195"/>
      <c r="CM55" s="195"/>
      <c r="CN55" s="195"/>
      <c r="CO55" s="195"/>
      <c r="CP55" s="195"/>
      <c r="CQ55" s="195"/>
      <c r="CR55" s="196"/>
      <c r="CS55" s="5"/>
      <c r="CT55" s="5"/>
      <c r="CU55" s="5"/>
      <c r="CV55" s="5"/>
      <c r="CW55" s="5"/>
      <c r="CX55" s="5"/>
      <c r="CY55" s="5"/>
      <c r="FC55" s="2"/>
    </row>
    <row r="56" spans="1:159" s="8" customFormat="1" ht="6.2" customHeight="1">
      <c r="A56" s="34"/>
      <c r="K56" s="54"/>
      <c r="L56" s="16"/>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36"/>
      <c r="AK56" s="136"/>
      <c r="AL56" s="136"/>
      <c r="AM56" s="136"/>
      <c r="AN56" s="136"/>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189"/>
      <c r="BL56" s="195"/>
      <c r="BM56" s="195"/>
      <c r="BN56" s="195"/>
      <c r="BO56" s="195"/>
      <c r="BP56" s="195"/>
      <c r="BQ56" s="195"/>
      <c r="BR56" s="195"/>
      <c r="BS56" s="195"/>
      <c r="BT56" s="195"/>
      <c r="BU56" s="195"/>
      <c r="BV56" s="195"/>
      <c r="BW56" s="195"/>
      <c r="BX56" s="195"/>
      <c r="BY56" s="195"/>
      <c r="BZ56" s="195"/>
      <c r="CA56" s="195"/>
      <c r="CB56" s="195"/>
      <c r="CC56" s="195"/>
      <c r="CD56" s="195"/>
      <c r="CE56" s="195"/>
      <c r="CF56" s="195"/>
      <c r="CG56" s="195"/>
      <c r="CH56" s="195"/>
      <c r="CI56" s="195"/>
      <c r="CJ56" s="195"/>
      <c r="CK56" s="195"/>
      <c r="CL56" s="195"/>
      <c r="CM56" s="195"/>
      <c r="CN56" s="195"/>
      <c r="CO56" s="195"/>
      <c r="CP56" s="195"/>
      <c r="CQ56" s="195"/>
      <c r="CR56" s="196"/>
      <c r="CS56" s="5"/>
      <c r="CT56" s="5"/>
      <c r="CU56" s="5"/>
      <c r="CV56" s="5"/>
      <c r="CW56" s="5"/>
      <c r="CX56" s="5"/>
      <c r="CY56" s="5"/>
      <c r="FC56" s="2"/>
    </row>
    <row r="57" spans="1:159" s="8" customFormat="1" ht="6.2" customHeight="1">
      <c r="A57" s="34"/>
      <c r="K57" s="54"/>
      <c r="L57" s="16"/>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36"/>
      <c r="AK57" s="136"/>
      <c r="AL57" s="136"/>
      <c r="AM57" s="136"/>
      <c r="AN57" s="136"/>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95"/>
      <c r="BM57" s="195"/>
      <c r="BN57" s="195"/>
      <c r="BO57" s="195"/>
      <c r="BP57" s="195"/>
      <c r="BQ57" s="195"/>
      <c r="BR57" s="195"/>
      <c r="BS57" s="195"/>
      <c r="BT57" s="195"/>
      <c r="BU57" s="195"/>
      <c r="BV57" s="195"/>
      <c r="BW57" s="195"/>
      <c r="BX57" s="195"/>
      <c r="BY57" s="195"/>
      <c r="BZ57" s="195"/>
      <c r="CA57" s="195"/>
      <c r="CB57" s="195"/>
      <c r="CC57" s="195"/>
      <c r="CD57" s="195"/>
      <c r="CE57" s="195"/>
      <c r="CF57" s="195"/>
      <c r="CG57" s="195"/>
      <c r="CH57" s="195"/>
      <c r="CI57" s="195"/>
      <c r="CJ57" s="195"/>
      <c r="CK57" s="195"/>
      <c r="CL57" s="195"/>
      <c r="CM57" s="195"/>
      <c r="CN57" s="195"/>
      <c r="CO57" s="195"/>
      <c r="CP57" s="195"/>
      <c r="CQ57" s="195"/>
      <c r="CR57" s="196"/>
      <c r="CS57" s="5"/>
      <c r="CT57" s="5"/>
      <c r="CU57" s="5"/>
      <c r="CV57" s="5"/>
      <c r="CW57" s="5"/>
      <c r="CX57" s="5"/>
      <c r="CY57" s="5"/>
      <c r="CZ57" s="5"/>
      <c r="DA57" s="5"/>
      <c r="DB57" s="5"/>
      <c r="DC57" s="17"/>
      <c r="DT57" s="17"/>
      <c r="DU57" s="17"/>
      <c r="DV57" s="17"/>
      <c r="DW57" s="17"/>
      <c r="EP57" s="5"/>
      <c r="EQ57" s="39"/>
      <c r="ER57" s="39"/>
      <c r="ES57" s="5"/>
      <c r="ET57" s="5"/>
      <c r="EU57" s="5"/>
      <c r="EV57" s="5"/>
      <c r="EW57" s="5"/>
      <c r="EX57" s="39"/>
      <c r="EY57" s="2"/>
      <c r="EZ57" s="2"/>
      <c r="FA57" s="2"/>
      <c r="FB57" s="2"/>
      <c r="FC57" s="2"/>
    </row>
    <row r="58" spans="1:159" s="8" customFormat="1" ht="6.2" customHeight="1">
      <c r="A58" s="34"/>
      <c r="K58" s="54"/>
      <c r="L58" s="16"/>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36"/>
      <c r="AK58" s="136"/>
      <c r="AL58" s="136"/>
      <c r="AM58" s="136"/>
      <c r="AN58" s="136"/>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95"/>
      <c r="BM58" s="195"/>
      <c r="BN58" s="195"/>
      <c r="BO58" s="195"/>
      <c r="BP58" s="195"/>
      <c r="BQ58" s="195"/>
      <c r="BR58" s="195"/>
      <c r="BS58" s="195"/>
      <c r="BT58" s="195"/>
      <c r="BU58" s="195"/>
      <c r="BV58" s="195"/>
      <c r="BW58" s="195"/>
      <c r="BX58" s="195"/>
      <c r="BY58" s="195"/>
      <c r="BZ58" s="195"/>
      <c r="CA58" s="195"/>
      <c r="CB58" s="195"/>
      <c r="CC58" s="195"/>
      <c r="CD58" s="195"/>
      <c r="CE58" s="195"/>
      <c r="CF58" s="195"/>
      <c r="CG58" s="195"/>
      <c r="CH58" s="195"/>
      <c r="CI58" s="195"/>
      <c r="CJ58" s="195"/>
      <c r="CK58" s="195"/>
      <c r="CL58" s="195"/>
      <c r="CM58" s="195"/>
      <c r="CN58" s="195"/>
      <c r="CO58" s="195"/>
      <c r="CP58" s="195"/>
      <c r="CQ58" s="195"/>
      <c r="CR58" s="196"/>
      <c r="CS58" s="5"/>
      <c r="CT58" s="5"/>
      <c r="CU58" s="5"/>
      <c r="CV58" s="5"/>
      <c r="CW58" s="5"/>
      <c r="CX58" s="5"/>
      <c r="CY58" s="5"/>
      <c r="CZ58" s="5"/>
      <c r="DA58" s="5"/>
      <c r="DB58" s="5"/>
      <c r="DC58" s="17"/>
      <c r="DT58" s="17"/>
      <c r="DU58" s="17"/>
      <c r="DV58" s="17"/>
      <c r="DW58" s="17"/>
      <c r="DX58" s="17"/>
      <c r="DY58" s="17"/>
      <c r="DZ58" s="17"/>
      <c r="EA58" s="17"/>
      <c r="EB58" s="17"/>
      <c r="EC58" s="16"/>
      <c r="ED58" s="2"/>
      <c r="EE58" s="2"/>
      <c r="EF58" s="2"/>
      <c r="EG58" s="5"/>
      <c r="EH58" s="5"/>
      <c r="EI58" s="5"/>
      <c r="EJ58" s="2"/>
      <c r="EK58" s="2"/>
      <c r="EL58" s="2"/>
      <c r="EM58" s="5"/>
      <c r="EN58" s="5"/>
      <c r="EO58" s="5"/>
      <c r="EP58" s="5"/>
      <c r="EQ58" s="39"/>
      <c r="ER58" s="39"/>
      <c r="ES58" s="5"/>
      <c r="ET58" s="5"/>
      <c r="EU58" s="5"/>
      <c r="EV58" s="5"/>
      <c r="EW58" s="5"/>
      <c r="EX58" s="39"/>
      <c r="EY58" s="2"/>
      <c r="EZ58" s="2"/>
      <c r="FA58" s="2"/>
      <c r="FB58" s="2"/>
      <c r="FC58" s="2"/>
    </row>
    <row r="59" spans="1:159" s="8" customFormat="1" ht="6.2" customHeight="1">
      <c r="A59" s="34"/>
      <c r="K59" s="54"/>
      <c r="L59" s="16"/>
      <c r="M59" s="5"/>
      <c r="N59" s="5"/>
      <c r="O59" s="5"/>
      <c r="P59" s="5"/>
      <c r="Q59" s="5"/>
      <c r="R59" s="5"/>
      <c r="S59" s="5"/>
      <c r="T59" s="5"/>
      <c r="U59" s="5"/>
      <c r="V59" s="5"/>
      <c r="W59" s="5"/>
      <c r="X59" s="5"/>
      <c r="Y59" s="5"/>
      <c r="Z59" s="5"/>
      <c r="AA59" s="16"/>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16"/>
      <c r="BT59" s="5"/>
      <c r="BU59" s="5"/>
      <c r="BV59" s="5"/>
      <c r="BW59" s="5"/>
      <c r="BX59" s="5"/>
      <c r="BY59" s="5"/>
      <c r="BZ59" s="5"/>
      <c r="CA59" s="5"/>
      <c r="CB59" s="5"/>
      <c r="CC59" s="5"/>
      <c r="CD59" s="5"/>
      <c r="CE59" s="5"/>
      <c r="CF59" s="5"/>
      <c r="CG59" s="5"/>
      <c r="CI59" s="5"/>
      <c r="CJ59" s="5"/>
      <c r="CK59" s="5"/>
      <c r="CL59" s="5"/>
      <c r="CM59" s="5"/>
      <c r="CN59" s="5"/>
      <c r="CO59" s="5"/>
      <c r="CP59" s="5"/>
      <c r="CQ59" s="5"/>
      <c r="CR59" s="25"/>
      <c r="CS59" s="5"/>
      <c r="CT59" s="5"/>
      <c r="CU59" s="5"/>
      <c r="CV59" s="5"/>
      <c r="CW59" s="5"/>
      <c r="EG59" s="5"/>
      <c r="EH59" s="5"/>
      <c r="EI59" s="5"/>
      <c r="EJ59" s="2"/>
      <c r="EK59" s="2"/>
      <c r="EL59" s="2"/>
      <c r="EM59" s="5"/>
      <c r="EX59" s="39"/>
      <c r="EY59" s="59"/>
      <c r="EZ59" s="60"/>
      <c r="FA59" s="60"/>
      <c r="FB59" s="60"/>
      <c r="FC59" s="2"/>
    </row>
    <row r="60" spans="1:159" s="8" customFormat="1" ht="6.2" customHeight="1">
      <c r="A60" s="23"/>
      <c r="K60" s="61"/>
      <c r="L60" s="16"/>
      <c r="M60" s="139" t="s">
        <v>29</v>
      </c>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5"/>
      <c r="BY60" s="5"/>
      <c r="BZ60" s="5"/>
      <c r="CA60" s="5"/>
      <c r="CB60" s="5"/>
      <c r="CC60" s="5"/>
      <c r="CD60" s="5"/>
      <c r="CE60" s="5"/>
      <c r="CF60" s="5"/>
      <c r="CG60" s="5"/>
      <c r="CI60" s="5"/>
      <c r="CJ60" s="5"/>
      <c r="CK60" s="5"/>
      <c r="CL60" s="5"/>
      <c r="CM60" s="5"/>
      <c r="CN60" s="5"/>
      <c r="CO60" s="5"/>
      <c r="CP60" s="5"/>
      <c r="CQ60" s="5"/>
      <c r="CR60" s="25"/>
      <c r="CS60" s="5"/>
      <c r="CT60" s="5"/>
      <c r="CU60" s="5"/>
      <c r="CV60" s="5"/>
      <c r="CW60" s="5"/>
      <c r="EG60" s="5"/>
      <c r="EH60" s="5"/>
      <c r="EI60" s="5"/>
      <c r="EJ60" s="2"/>
      <c r="EK60" s="2"/>
      <c r="EL60" s="2"/>
      <c r="EM60" s="5"/>
      <c r="EX60" s="39"/>
      <c r="EY60" s="60"/>
      <c r="EZ60" s="60"/>
      <c r="FA60" s="60"/>
      <c r="FB60" s="60"/>
      <c r="FC60" s="2"/>
    </row>
    <row r="61" spans="1:159" s="8" customFormat="1" ht="6.2" customHeight="1">
      <c r="A61" s="23"/>
      <c r="K61" s="61"/>
      <c r="L61" s="16"/>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5"/>
      <c r="BY61" s="5"/>
      <c r="BZ61" s="5"/>
      <c r="CA61" s="5"/>
      <c r="CB61" s="5"/>
      <c r="CC61" s="5"/>
      <c r="CD61" s="5"/>
      <c r="CE61" s="5"/>
      <c r="CF61" s="5"/>
      <c r="CG61" s="5"/>
      <c r="CI61" s="5"/>
      <c r="CJ61" s="5"/>
      <c r="CK61" s="5"/>
      <c r="CL61" s="5"/>
      <c r="CM61" s="5"/>
      <c r="CN61" s="5"/>
      <c r="CO61" s="5"/>
      <c r="CP61" s="5"/>
      <c r="CQ61" s="5"/>
      <c r="CR61" s="25"/>
      <c r="CS61" s="5"/>
      <c r="CT61" s="5"/>
      <c r="CU61" s="5"/>
      <c r="CV61" s="5"/>
      <c r="CW61" s="5"/>
      <c r="EG61" s="62"/>
      <c r="EH61" s="62"/>
      <c r="EI61" s="62"/>
      <c r="EJ61" s="62"/>
      <c r="EK61" s="62"/>
      <c r="EL61" s="62"/>
      <c r="EM61" s="62"/>
      <c r="EN61" s="62"/>
      <c r="EO61" s="62"/>
      <c r="EP61" s="62"/>
      <c r="EQ61" s="62"/>
      <c r="ER61" s="62"/>
      <c r="ES61" s="62"/>
      <c r="ET61" s="62"/>
      <c r="EU61" s="62"/>
      <c r="EV61" s="62"/>
      <c r="EW61" s="62"/>
      <c r="EX61" s="62"/>
      <c r="EY61" s="62"/>
      <c r="EZ61" s="62"/>
      <c r="FA61" s="62"/>
      <c r="FB61" s="62"/>
      <c r="FC61" s="2"/>
    </row>
    <row r="62" spans="1:159" s="8" customFormat="1" ht="6.2" customHeight="1">
      <c r="A62" s="23"/>
      <c r="B62" s="190" t="s">
        <v>30</v>
      </c>
      <c r="C62" s="190"/>
      <c r="D62" s="190"/>
      <c r="E62" s="190"/>
      <c r="F62" s="190"/>
      <c r="G62" s="190"/>
      <c r="H62" s="190"/>
      <c r="I62" s="190"/>
      <c r="J62" s="190"/>
      <c r="K62" s="61"/>
      <c r="L62" s="5"/>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CB62" s="63"/>
      <c r="CC62" s="63"/>
      <c r="CD62" s="63"/>
      <c r="CE62" s="63"/>
      <c r="CF62" s="63"/>
      <c r="CG62" s="63"/>
      <c r="CH62" s="63"/>
      <c r="CI62" s="63"/>
      <c r="CJ62" s="63"/>
      <c r="CK62" s="63"/>
      <c r="CL62" s="63"/>
      <c r="CM62" s="63"/>
      <c r="CN62" s="2"/>
      <c r="CO62" s="2"/>
      <c r="CP62" s="2"/>
      <c r="CQ62" s="2"/>
      <c r="CR62" s="64"/>
      <c r="CS62" s="2"/>
      <c r="CT62" s="2"/>
      <c r="CU62" s="2"/>
      <c r="CV62" s="16"/>
      <c r="CW62" s="16"/>
      <c r="EG62" s="62"/>
      <c r="EH62" s="62"/>
      <c r="EI62" s="62"/>
      <c r="EJ62" s="62"/>
      <c r="EK62" s="62"/>
      <c r="EL62" s="62"/>
      <c r="EM62" s="62"/>
      <c r="EN62" s="62"/>
      <c r="EO62" s="62"/>
      <c r="EP62" s="62"/>
      <c r="EQ62" s="62"/>
      <c r="ER62" s="62"/>
      <c r="ES62" s="62"/>
      <c r="ET62" s="62"/>
      <c r="EU62" s="62"/>
      <c r="EV62" s="62"/>
      <c r="EW62" s="62"/>
      <c r="EX62" s="62"/>
      <c r="EY62" s="62"/>
      <c r="EZ62" s="62"/>
      <c r="FA62" s="62"/>
      <c r="FB62" s="62"/>
      <c r="FC62" s="2"/>
    </row>
    <row r="63" spans="1:159" s="8" customFormat="1" ht="6.2" customHeight="1">
      <c r="A63" s="23"/>
      <c r="B63" s="190"/>
      <c r="C63" s="190"/>
      <c r="D63" s="190"/>
      <c r="E63" s="190"/>
      <c r="F63" s="190"/>
      <c r="G63" s="190"/>
      <c r="H63" s="190"/>
      <c r="I63" s="190"/>
      <c r="J63" s="190"/>
      <c r="K63" s="61"/>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2"/>
      <c r="AU63" s="2"/>
      <c r="AV63" s="2"/>
      <c r="AW63" s="2"/>
      <c r="AX63" s="2"/>
      <c r="AY63" s="2"/>
      <c r="AZ63" s="2"/>
      <c r="BA63" s="2"/>
      <c r="BB63" s="2"/>
      <c r="BC63" s="2"/>
      <c r="BD63" s="2"/>
      <c r="BE63" s="2"/>
      <c r="BF63" s="2"/>
      <c r="BG63" s="2"/>
      <c r="BH63" s="2"/>
      <c r="BI63" s="2"/>
      <c r="BJ63" s="2"/>
      <c r="BK63" s="2"/>
      <c r="BL63" s="2"/>
      <c r="BQ63" s="16"/>
      <c r="BR63" s="65"/>
      <c r="BS63" s="65"/>
      <c r="CB63" s="63"/>
      <c r="CC63" s="63"/>
      <c r="CD63" s="63"/>
      <c r="CE63" s="63"/>
      <c r="CF63" s="63"/>
      <c r="CG63" s="63"/>
      <c r="CH63" s="63"/>
      <c r="CI63" s="63"/>
      <c r="CJ63" s="63"/>
      <c r="CK63" s="63"/>
      <c r="CL63" s="63"/>
      <c r="CM63" s="63"/>
      <c r="CN63" s="63"/>
      <c r="CO63" s="63"/>
      <c r="CP63" s="63"/>
      <c r="CQ63" s="63"/>
      <c r="CR63" s="61"/>
      <c r="CS63" s="63"/>
      <c r="CT63" s="63"/>
      <c r="CU63" s="63"/>
      <c r="CV63" s="63"/>
      <c r="CW63" s="63"/>
      <c r="EG63" s="5"/>
      <c r="EH63" s="5"/>
      <c r="EI63" s="5"/>
      <c r="EJ63" s="2"/>
      <c r="EK63" s="2"/>
      <c r="EL63" s="2"/>
      <c r="EM63" s="5"/>
      <c r="EN63" s="5"/>
      <c r="EO63" s="5"/>
      <c r="EP63" s="5"/>
      <c r="EQ63" s="39"/>
      <c r="ER63" s="39"/>
      <c r="ES63" s="5"/>
      <c r="ET63" s="5"/>
      <c r="EU63" s="5"/>
      <c r="EV63" s="5"/>
      <c r="EW63" s="5"/>
      <c r="EX63" s="39"/>
      <c r="EY63" s="2"/>
      <c r="EZ63" s="2"/>
      <c r="FA63" s="2"/>
      <c r="FB63" s="2"/>
      <c r="FC63" s="2"/>
    </row>
    <row r="64" spans="1:159" s="8" customFormat="1" ht="6.2" customHeight="1">
      <c r="A64" s="23"/>
      <c r="B64" s="190"/>
      <c r="C64" s="190"/>
      <c r="D64" s="190"/>
      <c r="E64" s="190"/>
      <c r="F64" s="190"/>
      <c r="G64" s="190"/>
      <c r="H64" s="190"/>
      <c r="I64" s="190"/>
      <c r="J64" s="190"/>
      <c r="K64" s="61"/>
      <c r="L64" s="5"/>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2"/>
      <c r="AU64" s="2"/>
      <c r="AV64" s="190" t="s">
        <v>31</v>
      </c>
      <c r="AW64" s="190"/>
      <c r="AX64" s="190"/>
      <c r="AY64" s="190"/>
      <c r="AZ64" s="197"/>
      <c r="BA64" s="197"/>
      <c r="BB64" s="197"/>
      <c r="BC64" s="197"/>
      <c r="BD64" s="197"/>
      <c r="BE64" s="197"/>
      <c r="BF64" s="197"/>
      <c r="BG64" s="197"/>
      <c r="BH64" s="197"/>
      <c r="BI64" s="197"/>
      <c r="BJ64" s="136" t="s">
        <v>32</v>
      </c>
      <c r="BK64" s="136"/>
      <c r="BL64" s="136"/>
      <c r="CB64" s="63"/>
      <c r="CC64" s="63"/>
      <c r="CD64" s="63"/>
      <c r="CE64" s="63"/>
      <c r="CF64" s="63"/>
      <c r="CG64" s="63"/>
      <c r="CH64" s="63"/>
      <c r="CI64" s="63"/>
      <c r="CJ64" s="63"/>
      <c r="CK64" s="63"/>
      <c r="CL64" s="63"/>
      <c r="CM64" s="63"/>
      <c r="CN64" s="63"/>
      <c r="CO64" s="63"/>
      <c r="CP64" s="63"/>
      <c r="CQ64" s="63"/>
      <c r="CR64" s="61"/>
      <c r="CS64" s="63"/>
      <c r="CT64" s="63"/>
      <c r="CU64" s="63"/>
      <c r="CV64" s="63"/>
      <c r="CW64" s="63"/>
      <c r="EG64" s="5"/>
      <c r="EH64" s="5"/>
      <c r="EI64" s="5"/>
      <c r="EJ64" s="2"/>
      <c r="EK64" s="2"/>
      <c r="EL64" s="2"/>
      <c r="EM64" s="5"/>
      <c r="EN64" s="5"/>
      <c r="EO64" s="5"/>
      <c r="EP64" s="5"/>
      <c r="EQ64" s="39"/>
      <c r="ER64" s="39"/>
      <c r="ES64" s="5"/>
      <c r="ET64" s="5"/>
      <c r="EU64" s="5"/>
      <c r="EV64" s="5"/>
      <c r="EW64" s="5"/>
      <c r="EX64" s="39"/>
      <c r="EY64" s="2"/>
      <c r="EZ64" s="2"/>
      <c r="FA64" s="2"/>
      <c r="FB64" s="2"/>
      <c r="FC64" s="2"/>
    </row>
    <row r="65" spans="1:162" s="8" customFormat="1" ht="6.2" customHeight="1">
      <c r="A65" s="23"/>
      <c r="B65" s="190"/>
      <c r="C65" s="190"/>
      <c r="D65" s="190"/>
      <c r="E65" s="190"/>
      <c r="F65" s="190"/>
      <c r="G65" s="190"/>
      <c r="H65" s="190"/>
      <c r="I65" s="190"/>
      <c r="J65" s="190"/>
      <c r="K65" s="61"/>
      <c r="L65" s="5"/>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2"/>
      <c r="AU65" s="2"/>
      <c r="AV65" s="190"/>
      <c r="AW65" s="190"/>
      <c r="AX65" s="190"/>
      <c r="AY65" s="190"/>
      <c r="AZ65" s="197"/>
      <c r="BA65" s="197"/>
      <c r="BB65" s="197"/>
      <c r="BC65" s="197"/>
      <c r="BD65" s="197"/>
      <c r="BE65" s="197"/>
      <c r="BF65" s="197"/>
      <c r="BG65" s="197"/>
      <c r="BH65" s="197"/>
      <c r="BI65" s="197"/>
      <c r="BJ65" s="136"/>
      <c r="BK65" s="136"/>
      <c r="BL65" s="136"/>
      <c r="CB65" s="63"/>
      <c r="CC65" s="63"/>
      <c r="CD65" s="63"/>
      <c r="CE65" s="63"/>
      <c r="CF65" s="63"/>
      <c r="CG65" s="63"/>
      <c r="CH65" s="63"/>
      <c r="CI65" s="63"/>
      <c r="CJ65" s="63"/>
      <c r="CK65" s="63"/>
      <c r="CL65" s="63"/>
      <c r="CM65" s="63"/>
      <c r="CN65" s="63"/>
      <c r="CO65" s="63"/>
      <c r="CP65" s="63"/>
      <c r="CQ65" s="63"/>
      <c r="CR65" s="61"/>
      <c r="CS65" s="63"/>
      <c r="CT65" s="63"/>
      <c r="CU65" s="63"/>
      <c r="CV65" s="63"/>
      <c r="CW65" s="63"/>
      <c r="EG65" s="5"/>
      <c r="EH65" s="5"/>
      <c r="EI65" s="5"/>
      <c r="EJ65" s="2"/>
      <c r="EK65" s="2"/>
      <c r="EL65" s="2"/>
      <c r="EM65" s="5"/>
      <c r="EN65" s="5"/>
      <c r="EO65" s="5"/>
      <c r="EP65" s="5"/>
      <c r="EQ65" s="39"/>
      <c r="ER65" s="39"/>
      <c r="ES65" s="5"/>
      <c r="ET65" s="5"/>
      <c r="EU65" s="5"/>
      <c r="EV65" s="5"/>
      <c r="EW65" s="5"/>
      <c r="EX65" s="39"/>
      <c r="EY65" s="2"/>
      <c r="EZ65" s="2"/>
      <c r="FA65" s="2"/>
      <c r="FB65" s="2"/>
      <c r="FC65" s="2"/>
    </row>
    <row r="66" spans="1:162" s="8" customFormat="1" ht="6.2" customHeight="1">
      <c r="A66" s="23"/>
      <c r="K66" s="61"/>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2"/>
      <c r="AU66" s="2"/>
      <c r="AV66" s="190"/>
      <c r="AW66" s="190"/>
      <c r="AX66" s="190"/>
      <c r="AY66" s="190"/>
      <c r="AZ66" s="197"/>
      <c r="BA66" s="197"/>
      <c r="BB66" s="197"/>
      <c r="BC66" s="197"/>
      <c r="BD66" s="197"/>
      <c r="BE66" s="197"/>
      <c r="BF66" s="197"/>
      <c r="BG66" s="197"/>
      <c r="BH66" s="197"/>
      <c r="BI66" s="197"/>
      <c r="BJ66" s="136"/>
      <c r="BK66" s="136"/>
      <c r="BL66" s="136"/>
      <c r="CB66" s="63"/>
      <c r="CC66" s="63"/>
      <c r="CD66" s="63"/>
      <c r="CE66" s="63"/>
      <c r="CF66" s="63"/>
      <c r="CG66" s="63"/>
      <c r="CH66" s="63"/>
      <c r="CI66" s="63"/>
      <c r="CJ66" s="63"/>
      <c r="CK66" s="63"/>
      <c r="CL66" s="63"/>
      <c r="CM66" s="63"/>
      <c r="CN66" s="63"/>
      <c r="CO66" s="63"/>
      <c r="CP66" s="63"/>
      <c r="CQ66" s="63"/>
      <c r="CR66" s="61"/>
      <c r="CS66" s="63"/>
      <c r="CT66" s="63"/>
      <c r="CU66" s="63"/>
      <c r="CV66" s="63"/>
      <c r="CW66" s="63"/>
      <c r="EG66" s="5"/>
      <c r="EH66" s="5"/>
      <c r="EI66" s="5"/>
      <c r="EJ66" s="2"/>
      <c r="EK66" s="2"/>
      <c r="EL66" s="2"/>
      <c r="EM66" s="5"/>
      <c r="EN66" s="5"/>
      <c r="EO66" s="5"/>
      <c r="EP66" s="5"/>
      <c r="EQ66" s="39"/>
      <c r="ER66" s="39"/>
      <c r="ES66" s="5"/>
      <c r="ET66" s="5"/>
      <c r="EU66" s="5"/>
      <c r="EV66" s="5"/>
      <c r="EW66" s="5"/>
      <c r="EX66" s="39"/>
      <c r="EY66" s="2"/>
      <c r="EZ66" s="2"/>
      <c r="FA66" s="2"/>
      <c r="FB66" s="2"/>
      <c r="FC66" s="2"/>
    </row>
    <row r="67" spans="1:162" s="8" customFormat="1" ht="6.2" customHeight="1">
      <c r="A67" s="23"/>
      <c r="B67" s="17"/>
      <c r="C67" s="17"/>
      <c r="D67" s="17"/>
      <c r="E67" s="17"/>
      <c r="F67" s="17"/>
      <c r="G67" s="63"/>
      <c r="H67" s="63"/>
      <c r="I67" s="63"/>
      <c r="J67" s="63"/>
      <c r="K67" s="61"/>
      <c r="M67" s="17"/>
      <c r="N67" s="17"/>
      <c r="O67" s="17"/>
      <c r="P67" s="17"/>
      <c r="Q67" s="17"/>
      <c r="R67" s="17"/>
      <c r="S67" s="17"/>
      <c r="T67" s="17"/>
      <c r="U67" s="17"/>
      <c r="V67" s="17"/>
      <c r="W67" s="17"/>
      <c r="X67" s="17"/>
      <c r="Y67" s="17"/>
      <c r="Z67" s="17"/>
      <c r="AA67" s="2"/>
      <c r="AB67" s="5"/>
      <c r="AC67" s="5"/>
      <c r="AD67" s="5"/>
      <c r="AE67" s="5"/>
      <c r="AF67" s="5"/>
      <c r="AG67" s="5"/>
      <c r="AH67" s="5"/>
      <c r="AI67" s="5"/>
      <c r="AJ67" s="5"/>
      <c r="AK67" s="5"/>
      <c r="AL67" s="5"/>
      <c r="AM67" s="5"/>
      <c r="AN67" s="5"/>
      <c r="AO67" s="5"/>
      <c r="AP67" s="5"/>
      <c r="AQ67" s="5"/>
      <c r="AR67" s="5"/>
      <c r="AS67" s="5"/>
      <c r="AT67" s="2"/>
      <c r="AU67" s="2"/>
      <c r="AV67" s="190"/>
      <c r="AW67" s="190"/>
      <c r="AX67" s="190"/>
      <c r="AY67" s="190"/>
      <c r="AZ67" s="197"/>
      <c r="BA67" s="197"/>
      <c r="BB67" s="197"/>
      <c r="BC67" s="197"/>
      <c r="BD67" s="197"/>
      <c r="BE67" s="197"/>
      <c r="BF67" s="197"/>
      <c r="BG67" s="197"/>
      <c r="BH67" s="197"/>
      <c r="BI67" s="197"/>
      <c r="BJ67" s="136"/>
      <c r="BK67" s="136"/>
      <c r="BL67" s="136"/>
      <c r="CB67" s="63"/>
      <c r="CC67" s="63"/>
      <c r="CD67" s="63"/>
      <c r="CE67" s="63"/>
      <c r="CF67" s="63"/>
      <c r="CG67" s="63"/>
      <c r="CH67" s="63"/>
      <c r="CI67" s="63"/>
      <c r="CJ67" s="63"/>
      <c r="CK67" s="63"/>
      <c r="CL67" s="63"/>
      <c r="CM67" s="63"/>
      <c r="CN67" s="63"/>
      <c r="CO67" s="63"/>
      <c r="CP67" s="63"/>
      <c r="CQ67" s="63"/>
      <c r="CR67" s="61"/>
      <c r="CS67" s="63"/>
      <c r="CT67" s="63"/>
      <c r="CU67" s="63"/>
      <c r="CV67" s="63"/>
      <c r="CW67" s="63"/>
    </row>
    <row r="68" spans="1:162" s="8" customFormat="1" ht="6.2" customHeight="1">
      <c r="A68" s="23"/>
      <c r="B68" s="16"/>
      <c r="C68" s="16"/>
      <c r="D68" s="16"/>
      <c r="E68" s="16"/>
      <c r="F68" s="16"/>
      <c r="G68" s="63"/>
      <c r="H68" s="63"/>
      <c r="I68" s="63"/>
      <c r="J68" s="63"/>
      <c r="K68" s="61"/>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89"/>
      <c r="AS68" s="189"/>
      <c r="AT68" s="2"/>
      <c r="AU68" s="2"/>
      <c r="AV68" s="190"/>
      <c r="AW68" s="190"/>
      <c r="AX68" s="190"/>
      <c r="AY68" s="190"/>
      <c r="AZ68" s="197"/>
      <c r="BA68" s="197"/>
      <c r="BB68" s="197"/>
      <c r="BC68" s="197"/>
      <c r="BD68" s="197"/>
      <c r="BE68" s="197"/>
      <c r="BF68" s="197"/>
      <c r="BG68" s="197"/>
      <c r="BH68" s="197"/>
      <c r="BI68" s="197"/>
      <c r="BJ68" s="136"/>
      <c r="BK68" s="136"/>
      <c r="BL68" s="136"/>
      <c r="CB68" s="63"/>
      <c r="CC68" s="63"/>
      <c r="CD68" s="63"/>
      <c r="CE68" s="63"/>
      <c r="CF68" s="63"/>
      <c r="CG68" s="63"/>
      <c r="CH68" s="63"/>
      <c r="CI68" s="63"/>
      <c r="CJ68" s="63"/>
      <c r="CK68" s="63"/>
      <c r="CL68" s="63"/>
      <c r="CM68" s="63"/>
      <c r="CN68" s="63"/>
      <c r="CO68" s="63"/>
      <c r="CP68" s="63"/>
      <c r="CQ68" s="63"/>
      <c r="CR68" s="61"/>
      <c r="CS68" s="63"/>
      <c r="CT68" s="63"/>
      <c r="CU68" s="63"/>
      <c r="CV68" s="63"/>
      <c r="CW68" s="63"/>
      <c r="CX68" s="66"/>
      <c r="CY68" s="66"/>
      <c r="CZ68" s="66"/>
      <c r="DA68" s="66"/>
      <c r="DB68" s="66"/>
      <c r="DC68" s="67"/>
    </row>
    <row r="69" spans="1:162" s="8" customFormat="1" ht="6.2" customHeight="1">
      <c r="A69" s="23"/>
      <c r="B69" s="190" t="s">
        <v>33</v>
      </c>
      <c r="C69" s="190"/>
      <c r="D69" s="190"/>
      <c r="E69" s="190"/>
      <c r="F69" s="190"/>
      <c r="G69" s="190"/>
      <c r="H69" s="190"/>
      <c r="I69" s="190"/>
      <c r="J69" s="190"/>
      <c r="K69" s="61"/>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2"/>
      <c r="AU69" s="2"/>
      <c r="AV69" s="190"/>
      <c r="AW69" s="190"/>
      <c r="AX69" s="190"/>
      <c r="AY69" s="190"/>
      <c r="AZ69" s="197"/>
      <c r="BA69" s="197"/>
      <c r="BB69" s="197"/>
      <c r="BC69" s="197"/>
      <c r="BD69" s="197"/>
      <c r="BE69" s="197"/>
      <c r="BF69" s="197"/>
      <c r="BG69" s="197"/>
      <c r="BH69" s="197"/>
      <c r="BI69" s="197"/>
      <c r="BJ69" s="136"/>
      <c r="BK69" s="136"/>
      <c r="BL69" s="136"/>
      <c r="CB69" s="63"/>
      <c r="CC69" s="63"/>
      <c r="CD69" s="63"/>
      <c r="CE69" s="63"/>
      <c r="CF69" s="63"/>
      <c r="CG69" s="63"/>
      <c r="CH69" s="63"/>
      <c r="CI69" s="63"/>
      <c r="CJ69" s="63"/>
      <c r="CK69" s="63"/>
      <c r="CL69" s="63"/>
      <c r="CM69" s="63"/>
      <c r="CN69" s="63"/>
      <c r="CO69" s="63"/>
      <c r="CP69" s="63"/>
      <c r="CQ69" s="63"/>
      <c r="CR69" s="61"/>
      <c r="CS69" s="63"/>
      <c r="CT69" s="63"/>
      <c r="CU69" s="63"/>
      <c r="CV69" s="63"/>
      <c r="CW69" s="63"/>
      <c r="CX69" s="66"/>
      <c r="CY69" s="66"/>
      <c r="CZ69" s="66"/>
      <c r="DA69" s="66"/>
      <c r="DB69" s="66"/>
      <c r="DC69" s="68"/>
    </row>
    <row r="70" spans="1:162" s="8" customFormat="1" ht="6.2" customHeight="1">
      <c r="A70" s="23"/>
      <c r="B70" s="190"/>
      <c r="C70" s="190"/>
      <c r="D70" s="190"/>
      <c r="E70" s="190"/>
      <c r="F70" s="190"/>
      <c r="G70" s="190"/>
      <c r="H70" s="190"/>
      <c r="I70" s="190"/>
      <c r="J70" s="190"/>
      <c r="K70" s="64"/>
      <c r="L70" s="2"/>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2"/>
      <c r="AU70" s="2"/>
      <c r="AV70" s="190"/>
      <c r="AW70" s="190"/>
      <c r="AX70" s="190"/>
      <c r="AY70" s="190"/>
      <c r="AZ70" s="197"/>
      <c r="BA70" s="197"/>
      <c r="BB70" s="197"/>
      <c r="BC70" s="197"/>
      <c r="BD70" s="197"/>
      <c r="BE70" s="197"/>
      <c r="BF70" s="197"/>
      <c r="BG70" s="197"/>
      <c r="BH70" s="197"/>
      <c r="BI70" s="197"/>
      <c r="BJ70" s="136"/>
      <c r="BK70" s="136"/>
      <c r="BL70" s="136"/>
      <c r="BZ70" s="5"/>
      <c r="CA70" s="5"/>
      <c r="CB70" s="5"/>
      <c r="CC70" s="5"/>
      <c r="CD70" s="5"/>
      <c r="CE70" s="5"/>
      <c r="CF70" s="5"/>
      <c r="CG70" s="5"/>
      <c r="CH70" s="5"/>
      <c r="CI70" s="5"/>
      <c r="CJ70" s="5"/>
      <c r="CK70" s="5"/>
      <c r="CL70" s="5"/>
      <c r="CM70" s="5"/>
      <c r="CN70" s="5"/>
      <c r="CO70" s="5"/>
      <c r="CP70" s="5"/>
      <c r="CQ70" s="5"/>
      <c r="CR70" s="25"/>
      <c r="CS70" s="5"/>
      <c r="CT70" s="5"/>
      <c r="CU70" s="5"/>
      <c r="CV70" s="5"/>
      <c r="CW70" s="5"/>
      <c r="CX70" s="5"/>
      <c r="CY70" s="5"/>
      <c r="CZ70" s="5"/>
      <c r="DA70" s="5"/>
      <c r="DB70" s="2"/>
      <c r="DC70" s="68"/>
    </row>
    <row r="71" spans="1:162" s="8" customFormat="1" ht="6.2" customHeight="1">
      <c r="A71" s="35"/>
      <c r="B71" s="190"/>
      <c r="C71" s="190"/>
      <c r="D71" s="190"/>
      <c r="E71" s="190"/>
      <c r="F71" s="190"/>
      <c r="G71" s="190"/>
      <c r="H71" s="190"/>
      <c r="I71" s="190"/>
      <c r="J71" s="190"/>
      <c r="K71" s="64"/>
      <c r="L71" s="2"/>
      <c r="M71" s="2"/>
      <c r="AP71" s="2"/>
      <c r="AQ71" s="2"/>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25"/>
      <c r="CS71" s="5"/>
      <c r="CT71" s="5"/>
      <c r="CU71" s="5"/>
      <c r="CV71" s="5"/>
      <c r="DN71" s="37"/>
      <c r="DO71" s="37"/>
      <c r="DP71" s="37"/>
      <c r="DQ71" s="37"/>
      <c r="DR71" s="37"/>
      <c r="DS71" s="16"/>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row>
    <row r="72" spans="1:162" s="8" customFormat="1" ht="6.2" customHeight="1">
      <c r="A72" s="34"/>
      <c r="B72" s="190"/>
      <c r="C72" s="190"/>
      <c r="D72" s="190"/>
      <c r="E72" s="190"/>
      <c r="F72" s="190"/>
      <c r="G72" s="190"/>
      <c r="H72" s="190"/>
      <c r="I72" s="190"/>
      <c r="J72" s="190"/>
      <c r="K72" s="64"/>
      <c r="L72" s="2"/>
      <c r="AU72" s="2"/>
      <c r="AV72" s="2"/>
      <c r="AW72" s="2"/>
      <c r="AX72" s="2"/>
      <c r="AY72" s="2"/>
      <c r="AZ72" s="2"/>
      <c r="BA72" s="2"/>
      <c r="BB72" s="2"/>
      <c r="BC72" s="2"/>
      <c r="BD72" s="2"/>
      <c r="BE72" s="2"/>
      <c r="BF72" s="2"/>
      <c r="BG72" s="2"/>
      <c r="BH72" s="2"/>
      <c r="BI72" s="2"/>
      <c r="BJ72" s="2"/>
      <c r="BK72" s="17"/>
      <c r="BL72" s="17"/>
      <c r="BM72" s="136" t="s">
        <v>34</v>
      </c>
      <c r="BN72" s="136"/>
      <c r="BO72" s="136"/>
      <c r="BP72" s="136"/>
      <c r="BQ72" s="136"/>
      <c r="BR72" s="136"/>
      <c r="BS72" s="191"/>
      <c r="BT72" s="191"/>
      <c r="BU72" s="191"/>
      <c r="BV72" s="191"/>
      <c r="BW72" s="191"/>
      <c r="BX72" s="191"/>
      <c r="BY72" s="191"/>
      <c r="BZ72" s="191"/>
      <c r="CA72" s="191"/>
      <c r="CB72" s="191"/>
      <c r="CC72" s="191"/>
      <c r="CD72" s="191"/>
      <c r="CE72" s="191"/>
      <c r="CF72" s="191"/>
      <c r="CG72" s="191"/>
      <c r="CH72" s="191"/>
      <c r="CI72" s="191"/>
      <c r="CJ72" s="191"/>
      <c r="CK72" s="191"/>
      <c r="CL72" s="191"/>
      <c r="CM72" s="191"/>
      <c r="CN72" s="191"/>
      <c r="CO72" s="191"/>
      <c r="CP72" s="191"/>
      <c r="CQ72" s="191"/>
      <c r="CR72" s="192"/>
      <c r="DN72" s="37"/>
      <c r="DO72" s="37"/>
      <c r="DP72" s="37"/>
      <c r="DQ72" s="37"/>
      <c r="DR72" s="37"/>
      <c r="DS72" s="16"/>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row>
    <row r="73" spans="1:162" s="8" customFormat="1" ht="6.2" customHeight="1">
      <c r="A73" s="34"/>
      <c r="K73" s="64"/>
      <c r="L73" s="2"/>
      <c r="AU73" s="136" t="s">
        <v>35</v>
      </c>
      <c r="AV73" s="136"/>
      <c r="AW73" s="136"/>
      <c r="AX73" s="136"/>
      <c r="AY73" s="136"/>
      <c r="AZ73" s="136"/>
      <c r="BA73" s="136"/>
      <c r="BB73" s="136"/>
      <c r="BC73" s="136"/>
      <c r="BD73" s="136"/>
      <c r="BE73" s="136"/>
      <c r="BF73" s="136"/>
      <c r="BG73" s="136"/>
      <c r="BH73" s="136"/>
      <c r="BI73" s="136"/>
      <c r="BJ73" s="136"/>
      <c r="BK73" s="136"/>
      <c r="BL73" s="2"/>
      <c r="BM73" s="136"/>
      <c r="BN73" s="136"/>
      <c r="BO73" s="136"/>
      <c r="BP73" s="136"/>
      <c r="BQ73" s="136"/>
      <c r="BR73" s="136"/>
      <c r="BS73" s="191"/>
      <c r="BT73" s="191"/>
      <c r="BU73" s="191"/>
      <c r="BV73" s="191"/>
      <c r="BW73" s="191"/>
      <c r="BX73" s="191"/>
      <c r="BY73" s="191"/>
      <c r="BZ73" s="191"/>
      <c r="CA73" s="191"/>
      <c r="CB73" s="191"/>
      <c r="CC73" s="191"/>
      <c r="CD73" s="191"/>
      <c r="CE73" s="191"/>
      <c r="CF73" s="191"/>
      <c r="CG73" s="191"/>
      <c r="CH73" s="191"/>
      <c r="CI73" s="191"/>
      <c r="CJ73" s="191"/>
      <c r="CK73" s="191"/>
      <c r="CL73" s="191"/>
      <c r="CM73" s="191"/>
      <c r="CN73" s="191"/>
      <c r="CO73" s="191"/>
      <c r="CP73" s="191"/>
      <c r="CQ73" s="191"/>
      <c r="CR73" s="192"/>
      <c r="DN73" s="37"/>
      <c r="DO73" s="37"/>
      <c r="DP73" s="37"/>
      <c r="DQ73" s="37"/>
      <c r="DR73" s="37"/>
      <c r="DS73" s="16"/>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row>
    <row r="74" spans="1:162" s="8" customFormat="1" ht="6.2" customHeight="1">
      <c r="A74" s="34"/>
      <c r="K74" s="64"/>
      <c r="L74" s="2"/>
      <c r="AU74" s="136"/>
      <c r="AV74" s="136"/>
      <c r="AW74" s="136"/>
      <c r="AX74" s="136"/>
      <c r="AY74" s="136"/>
      <c r="AZ74" s="136"/>
      <c r="BA74" s="136"/>
      <c r="BB74" s="136"/>
      <c r="BC74" s="136"/>
      <c r="BD74" s="136"/>
      <c r="BE74" s="136"/>
      <c r="BF74" s="136"/>
      <c r="BG74" s="136"/>
      <c r="BH74" s="136"/>
      <c r="BI74" s="136"/>
      <c r="BJ74" s="136"/>
      <c r="BK74" s="136"/>
      <c r="BL74" s="17"/>
      <c r="BM74" s="136"/>
      <c r="BN74" s="136"/>
      <c r="BO74" s="136"/>
      <c r="BP74" s="136"/>
      <c r="BQ74" s="136"/>
      <c r="BR74" s="136"/>
      <c r="BS74" s="191"/>
      <c r="BT74" s="191"/>
      <c r="BU74" s="191"/>
      <c r="BV74" s="191"/>
      <c r="BW74" s="191"/>
      <c r="BX74" s="191"/>
      <c r="BY74" s="191"/>
      <c r="BZ74" s="191"/>
      <c r="CA74" s="191"/>
      <c r="CB74" s="191"/>
      <c r="CC74" s="191"/>
      <c r="CD74" s="191"/>
      <c r="CE74" s="191"/>
      <c r="CF74" s="191"/>
      <c r="CG74" s="191"/>
      <c r="CH74" s="191"/>
      <c r="CI74" s="191"/>
      <c r="CJ74" s="191"/>
      <c r="CK74" s="191"/>
      <c r="CL74" s="191"/>
      <c r="CM74" s="191"/>
      <c r="CN74" s="191"/>
      <c r="CO74" s="191"/>
      <c r="CP74" s="191"/>
      <c r="CQ74" s="191"/>
      <c r="CR74" s="192"/>
      <c r="DN74" s="37"/>
      <c r="DO74" s="37"/>
      <c r="DP74" s="37"/>
      <c r="DQ74" s="37"/>
      <c r="DR74" s="37"/>
      <c r="DS74" s="16"/>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row>
    <row r="75" spans="1:162" s="8" customFormat="1" ht="6.2" customHeight="1">
      <c r="A75" s="35"/>
      <c r="K75" s="64"/>
      <c r="L75" s="2"/>
      <c r="AU75" s="136"/>
      <c r="AV75" s="136"/>
      <c r="AW75" s="136"/>
      <c r="AX75" s="136"/>
      <c r="AY75" s="136"/>
      <c r="AZ75" s="136"/>
      <c r="BA75" s="136"/>
      <c r="BB75" s="136"/>
      <c r="BC75" s="136"/>
      <c r="BD75" s="136"/>
      <c r="BE75" s="136"/>
      <c r="BF75" s="136"/>
      <c r="BG75" s="136"/>
      <c r="BH75" s="136"/>
      <c r="BI75" s="136"/>
      <c r="BJ75" s="136"/>
      <c r="BK75" s="136"/>
      <c r="BL75" s="17"/>
      <c r="BM75" s="136"/>
      <c r="BN75" s="136"/>
      <c r="BO75" s="136"/>
      <c r="BP75" s="136"/>
      <c r="BQ75" s="136"/>
      <c r="BR75" s="136"/>
      <c r="BS75" s="191"/>
      <c r="BT75" s="191"/>
      <c r="BU75" s="191"/>
      <c r="BV75" s="191"/>
      <c r="BW75" s="191"/>
      <c r="BX75" s="191"/>
      <c r="BY75" s="191"/>
      <c r="BZ75" s="191"/>
      <c r="CA75" s="191"/>
      <c r="CB75" s="191"/>
      <c r="CC75" s="191"/>
      <c r="CD75" s="191"/>
      <c r="CE75" s="191"/>
      <c r="CF75" s="191"/>
      <c r="CG75" s="191"/>
      <c r="CH75" s="191"/>
      <c r="CI75" s="191"/>
      <c r="CJ75" s="191"/>
      <c r="CK75" s="191"/>
      <c r="CL75" s="191"/>
      <c r="CM75" s="191"/>
      <c r="CN75" s="191"/>
      <c r="CO75" s="191"/>
      <c r="CP75" s="191"/>
      <c r="CQ75" s="191"/>
      <c r="CR75" s="192"/>
      <c r="DN75" s="37"/>
      <c r="DO75" s="37"/>
      <c r="DP75" s="37"/>
      <c r="DQ75" s="37"/>
      <c r="DR75" s="37"/>
      <c r="DS75" s="16"/>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row>
    <row r="76" spans="1:162" s="8" customFormat="1" ht="6.2" customHeight="1">
      <c r="A76" s="35"/>
      <c r="K76" s="61"/>
      <c r="L76" s="63"/>
      <c r="AU76" s="136"/>
      <c r="AV76" s="136"/>
      <c r="AW76" s="136"/>
      <c r="AX76" s="136"/>
      <c r="AY76" s="136"/>
      <c r="AZ76" s="136"/>
      <c r="BA76" s="136"/>
      <c r="BB76" s="136"/>
      <c r="BC76" s="136"/>
      <c r="BD76" s="136"/>
      <c r="BE76" s="136"/>
      <c r="BF76" s="136"/>
      <c r="BG76" s="136"/>
      <c r="BH76" s="136"/>
      <c r="BI76" s="136"/>
      <c r="BJ76" s="136"/>
      <c r="BK76" s="136"/>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64"/>
      <c r="DN76" s="37"/>
      <c r="DO76" s="37"/>
      <c r="DP76" s="37"/>
      <c r="DQ76" s="37"/>
      <c r="DR76" s="37"/>
      <c r="DS76" s="16"/>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row>
    <row r="77" spans="1:162" s="8" customFormat="1" ht="6.2" customHeight="1">
      <c r="A77" s="35"/>
      <c r="K77" s="61"/>
      <c r="L77" s="63"/>
      <c r="AU77" s="136"/>
      <c r="AV77" s="136"/>
      <c r="AW77" s="136"/>
      <c r="AX77" s="136"/>
      <c r="AY77" s="136"/>
      <c r="AZ77" s="136"/>
      <c r="BA77" s="136"/>
      <c r="BB77" s="136"/>
      <c r="BC77" s="136"/>
      <c r="BD77" s="136"/>
      <c r="BE77" s="136"/>
      <c r="BF77" s="136"/>
      <c r="BG77" s="136"/>
      <c r="BH77" s="136"/>
      <c r="BI77" s="136"/>
      <c r="BJ77" s="136"/>
      <c r="BK77" s="136"/>
      <c r="BL77" s="5"/>
      <c r="BM77" s="136" t="s">
        <v>36</v>
      </c>
      <c r="BN77" s="136"/>
      <c r="BO77" s="136"/>
      <c r="BP77" s="136"/>
      <c r="BQ77" s="136"/>
      <c r="BR77" s="136"/>
      <c r="BS77" s="191"/>
      <c r="BT77" s="191"/>
      <c r="BU77" s="191"/>
      <c r="BV77" s="191"/>
      <c r="BW77" s="191"/>
      <c r="BX77" s="191"/>
      <c r="BY77" s="191"/>
      <c r="BZ77" s="191"/>
      <c r="CA77" s="191"/>
      <c r="CB77" s="191"/>
      <c r="CC77" s="191"/>
      <c r="CD77" s="191"/>
      <c r="CE77" s="191"/>
      <c r="CF77" s="191"/>
      <c r="CG77" s="191"/>
      <c r="CH77" s="191"/>
      <c r="CI77" s="191"/>
      <c r="CJ77" s="191"/>
      <c r="CK77" s="191"/>
      <c r="CL77" s="191"/>
      <c r="CM77" s="191"/>
      <c r="CN77" s="191"/>
      <c r="CO77" s="191"/>
      <c r="CP77" s="191"/>
      <c r="CQ77" s="191"/>
      <c r="CR77" s="192"/>
      <c r="DN77" s="37"/>
      <c r="DO77" s="37"/>
      <c r="DP77" s="37"/>
      <c r="DQ77" s="37"/>
      <c r="DR77" s="37"/>
      <c r="DS77" s="16"/>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row>
    <row r="78" spans="1:162" s="8" customFormat="1" ht="6.2" customHeight="1">
      <c r="A78" s="34"/>
      <c r="E78" s="5"/>
      <c r="F78" s="5"/>
      <c r="G78" s="5"/>
      <c r="H78" s="5"/>
      <c r="I78" s="5"/>
      <c r="J78" s="5"/>
      <c r="K78" s="25"/>
      <c r="L78" s="5"/>
      <c r="AU78" s="136"/>
      <c r="AV78" s="136"/>
      <c r="AW78" s="136"/>
      <c r="AX78" s="136"/>
      <c r="AY78" s="136"/>
      <c r="AZ78" s="136"/>
      <c r="BA78" s="136"/>
      <c r="BB78" s="136"/>
      <c r="BC78" s="136"/>
      <c r="BD78" s="136"/>
      <c r="BE78" s="136"/>
      <c r="BF78" s="136"/>
      <c r="BG78" s="136"/>
      <c r="BH78" s="136"/>
      <c r="BI78" s="136"/>
      <c r="BJ78" s="136"/>
      <c r="BK78" s="136"/>
      <c r="BL78" s="5"/>
      <c r="BM78" s="136"/>
      <c r="BN78" s="136"/>
      <c r="BO78" s="136"/>
      <c r="BP78" s="136"/>
      <c r="BQ78" s="136"/>
      <c r="BR78" s="136"/>
      <c r="BS78" s="191"/>
      <c r="BT78" s="191"/>
      <c r="BU78" s="191"/>
      <c r="BV78" s="191"/>
      <c r="BW78" s="191"/>
      <c r="BX78" s="191"/>
      <c r="BY78" s="191"/>
      <c r="BZ78" s="191"/>
      <c r="CA78" s="191"/>
      <c r="CB78" s="191"/>
      <c r="CC78" s="191"/>
      <c r="CD78" s="191"/>
      <c r="CE78" s="191"/>
      <c r="CF78" s="191"/>
      <c r="CG78" s="191"/>
      <c r="CH78" s="191"/>
      <c r="CI78" s="191"/>
      <c r="CJ78" s="191"/>
      <c r="CK78" s="191"/>
      <c r="CL78" s="191"/>
      <c r="CM78" s="191"/>
      <c r="CN78" s="191"/>
      <c r="CO78" s="191"/>
      <c r="CP78" s="191"/>
      <c r="CQ78" s="191"/>
      <c r="CR78" s="192"/>
      <c r="DC78" s="69"/>
      <c r="DD78" s="16"/>
      <c r="DE78" s="37"/>
      <c r="DF78" s="37"/>
      <c r="DG78" s="37"/>
      <c r="DH78" s="37"/>
      <c r="DI78" s="37"/>
      <c r="DJ78" s="37"/>
      <c r="DK78" s="37"/>
      <c r="DL78" s="37"/>
      <c r="DM78" s="37"/>
      <c r="DN78" s="37"/>
      <c r="DO78" s="37"/>
      <c r="DP78" s="37"/>
      <c r="DQ78" s="37"/>
      <c r="DR78" s="37"/>
      <c r="DS78" s="16"/>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row>
    <row r="79" spans="1:162" s="8" customFormat="1" ht="6.2" customHeight="1">
      <c r="A79" s="70"/>
      <c r="B79" s="41"/>
      <c r="C79" s="41"/>
      <c r="D79" s="41"/>
      <c r="E79" s="5"/>
      <c r="F79" s="5"/>
      <c r="G79" s="5"/>
      <c r="H79" s="5"/>
      <c r="I79" s="5"/>
      <c r="J79" s="5"/>
      <c r="K79" s="25"/>
      <c r="L79" s="5"/>
      <c r="M79" s="5"/>
      <c r="N79" s="5"/>
      <c r="O79" s="5"/>
      <c r="P79" s="5"/>
      <c r="Q79" s="5"/>
      <c r="R79" s="5"/>
      <c r="S79" s="5"/>
      <c r="T79" s="5"/>
      <c r="U79" s="5"/>
      <c r="V79" s="5"/>
      <c r="W79" s="5"/>
      <c r="X79" s="5"/>
      <c r="Y79" s="5"/>
      <c r="Z79" s="5"/>
      <c r="AA79" s="5"/>
      <c r="AB79" s="5"/>
      <c r="AC79" s="5"/>
      <c r="AD79" s="5"/>
      <c r="AE79" s="5"/>
      <c r="AF79" s="5"/>
      <c r="AG79" s="2"/>
      <c r="AH79" s="2"/>
      <c r="AI79" s="5"/>
      <c r="AJ79" s="5"/>
      <c r="AK79" s="5"/>
      <c r="AL79" s="5"/>
      <c r="AM79" s="5"/>
      <c r="AN79" s="5"/>
      <c r="AO79" s="5"/>
      <c r="AP79" s="5"/>
      <c r="AQ79" s="5"/>
      <c r="AR79" s="5"/>
      <c r="AS79" s="5"/>
      <c r="AT79" s="5"/>
      <c r="AU79" s="136"/>
      <c r="AV79" s="136"/>
      <c r="AW79" s="136"/>
      <c r="AX79" s="136"/>
      <c r="AY79" s="136"/>
      <c r="AZ79" s="136"/>
      <c r="BA79" s="136"/>
      <c r="BB79" s="136"/>
      <c r="BC79" s="136"/>
      <c r="BD79" s="136"/>
      <c r="BE79" s="136"/>
      <c r="BF79" s="136"/>
      <c r="BG79" s="136"/>
      <c r="BH79" s="136"/>
      <c r="BI79" s="136"/>
      <c r="BJ79" s="136"/>
      <c r="BK79" s="136"/>
      <c r="BL79" s="5"/>
      <c r="BM79" s="136"/>
      <c r="BN79" s="136"/>
      <c r="BO79" s="136"/>
      <c r="BP79" s="136"/>
      <c r="BQ79" s="136"/>
      <c r="BR79" s="136"/>
      <c r="BS79" s="191"/>
      <c r="BT79" s="191"/>
      <c r="BU79" s="191"/>
      <c r="BV79" s="191"/>
      <c r="BW79" s="191"/>
      <c r="BX79" s="191"/>
      <c r="BY79" s="191"/>
      <c r="BZ79" s="191"/>
      <c r="CA79" s="191"/>
      <c r="CB79" s="191"/>
      <c r="CC79" s="191"/>
      <c r="CD79" s="191"/>
      <c r="CE79" s="191"/>
      <c r="CF79" s="191"/>
      <c r="CG79" s="191"/>
      <c r="CH79" s="191"/>
      <c r="CI79" s="191"/>
      <c r="CJ79" s="191"/>
      <c r="CK79" s="191"/>
      <c r="CL79" s="191"/>
      <c r="CM79" s="191"/>
      <c r="CN79" s="191"/>
      <c r="CO79" s="191"/>
      <c r="CP79" s="191"/>
      <c r="CQ79" s="191"/>
      <c r="CR79" s="192"/>
      <c r="DC79" s="69"/>
      <c r="DD79" s="16"/>
      <c r="DE79" s="37"/>
      <c r="DF79" s="37"/>
      <c r="DG79" s="37"/>
      <c r="DH79" s="37"/>
      <c r="DI79" s="37"/>
      <c r="DJ79" s="37"/>
      <c r="DK79" s="37"/>
      <c r="DL79" s="37"/>
      <c r="DM79" s="37"/>
      <c r="DN79" s="37"/>
      <c r="DO79" s="37"/>
      <c r="DP79" s="37"/>
      <c r="DQ79" s="37"/>
      <c r="DR79" s="37"/>
      <c r="DS79" s="16"/>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row>
    <row r="80" spans="1:162" s="37" customFormat="1" ht="6.2" customHeight="1">
      <c r="A80" s="71"/>
      <c r="B80" s="47"/>
      <c r="C80" s="47"/>
      <c r="D80" s="72"/>
      <c r="E80" s="32"/>
      <c r="F80" s="32"/>
      <c r="G80" s="32"/>
      <c r="H80" s="32"/>
      <c r="I80" s="32"/>
      <c r="J80" s="32"/>
      <c r="K80" s="33"/>
      <c r="L80" s="32"/>
      <c r="M80" s="32"/>
      <c r="N80" s="32"/>
      <c r="O80" s="32"/>
      <c r="P80" s="32"/>
      <c r="Q80" s="32"/>
      <c r="R80" s="32"/>
      <c r="S80" s="32"/>
      <c r="T80" s="32"/>
      <c r="U80" s="32"/>
      <c r="V80" s="32"/>
      <c r="W80" s="32"/>
      <c r="X80" s="32"/>
      <c r="Y80" s="32"/>
      <c r="Z80" s="32"/>
      <c r="AA80" s="32"/>
      <c r="AB80" s="32"/>
      <c r="AC80" s="32"/>
      <c r="AD80" s="32"/>
      <c r="AE80" s="32"/>
      <c r="AF80" s="32"/>
      <c r="AG80" s="72"/>
      <c r="AH80" s="72"/>
      <c r="AI80" s="32"/>
      <c r="AJ80" s="32"/>
      <c r="AK80" s="32"/>
      <c r="AL80" s="32"/>
      <c r="AM80" s="32"/>
      <c r="AN80" s="32"/>
      <c r="AO80" s="32"/>
      <c r="AP80" s="32"/>
      <c r="AQ80" s="32"/>
      <c r="AR80" s="32"/>
      <c r="AS80" s="32"/>
      <c r="AT80" s="32"/>
      <c r="AU80" s="73"/>
      <c r="AV80" s="73"/>
      <c r="AW80" s="73"/>
      <c r="AX80" s="72"/>
      <c r="AY80" s="32"/>
      <c r="AZ80" s="32"/>
      <c r="BA80" s="32"/>
      <c r="BB80" s="32"/>
      <c r="BC80" s="32"/>
      <c r="BD80" s="32"/>
      <c r="BE80" s="32"/>
      <c r="BF80" s="32"/>
      <c r="BG80" s="32"/>
      <c r="BH80" s="32"/>
      <c r="BI80" s="32"/>
      <c r="BJ80" s="32"/>
      <c r="BK80" s="32"/>
      <c r="BL80" s="32"/>
      <c r="BM80" s="137"/>
      <c r="BN80" s="137"/>
      <c r="BO80" s="137"/>
      <c r="BP80" s="137"/>
      <c r="BQ80" s="137"/>
      <c r="BR80" s="137"/>
      <c r="BS80" s="193"/>
      <c r="BT80" s="193"/>
      <c r="BU80" s="193"/>
      <c r="BV80" s="193"/>
      <c r="BW80" s="193"/>
      <c r="BX80" s="193"/>
      <c r="BY80" s="193"/>
      <c r="BZ80" s="193"/>
      <c r="CA80" s="193"/>
      <c r="CB80" s="193"/>
      <c r="CC80" s="193"/>
      <c r="CD80" s="193"/>
      <c r="CE80" s="193"/>
      <c r="CF80" s="193"/>
      <c r="CG80" s="193"/>
      <c r="CH80" s="193"/>
      <c r="CI80" s="193"/>
      <c r="CJ80" s="193"/>
      <c r="CK80" s="193"/>
      <c r="CL80" s="193"/>
      <c r="CM80" s="193"/>
      <c r="CN80" s="193"/>
      <c r="CO80" s="193"/>
      <c r="CP80" s="193"/>
      <c r="CQ80" s="193"/>
      <c r="CR80" s="194"/>
      <c r="DC80" s="69"/>
    </row>
    <row r="81" spans="1:228" s="37" customFormat="1" ht="6.2" customHeight="1">
      <c r="A81" s="74"/>
      <c r="B81" s="75"/>
      <c r="C81" s="75"/>
      <c r="D81" s="76"/>
      <c r="E81" s="77"/>
      <c r="F81" s="77"/>
      <c r="G81" s="77"/>
      <c r="H81" s="77"/>
      <c r="I81" s="77"/>
      <c r="J81" s="77"/>
      <c r="K81" s="78"/>
      <c r="L81" s="77"/>
      <c r="M81" s="77"/>
      <c r="N81" s="76"/>
      <c r="O81" s="20"/>
      <c r="P81" s="20"/>
      <c r="Q81" s="20"/>
      <c r="R81" s="20"/>
      <c r="S81" s="20"/>
      <c r="T81" s="20"/>
      <c r="U81" s="20"/>
      <c r="V81" s="20"/>
      <c r="W81" s="20"/>
      <c r="X81" s="20"/>
      <c r="Y81" s="20"/>
      <c r="Z81" s="20"/>
      <c r="AA81" s="20"/>
      <c r="AB81" s="20"/>
      <c r="AC81" s="20"/>
      <c r="AD81" s="20"/>
      <c r="AE81" s="20"/>
      <c r="AF81" s="20"/>
      <c r="AG81" s="76"/>
      <c r="AH81" s="76"/>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79"/>
      <c r="BQ81" s="79"/>
      <c r="BR81" s="79"/>
      <c r="BS81" s="79"/>
      <c r="BT81" s="79"/>
      <c r="BU81" s="79"/>
      <c r="BV81" s="79"/>
      <c r="BW81" s="79"/>
      <c r="BX81" s="79"/>
      <c r="BY81" s="79"/>
      <c r="BZ81" s="79"/>
      <c r="CA81" s="79"/>
      <c r="CB81" s="79"/>
      <c r="CC81" s="79"/>
      <c r="CD81" s="79"/>
      <c r="CE81" s="79"/>
      <c r="CF81" s="79"/>
      <c r="CG81" s="79"/>
      <c r="CH81" s="79"/>
      <c r="CI81" s="79"/>
      <c r="CJ81" s="79"/>
      <c r="CK81" s="79"/>
      <c r="CL81" s="79"/>
      <c r="CM81" s="79"/>
      <c r="CN81" s="79"/>
      <c r="CO81" s="79"/>
      <c r="CP81" s="79"/>
      <c r="CQ81" s="79"/>
      <c r="CR81" s="80"/>
      <c r="DC81" s="69"/>
    </row>
    <row r="82" spans="1:228" s="37" customFormat="1" ht="6.2" customHeight="1">
      <c r="A82" s="81"/>
      <c r="K82" s="25"/>
      <c r="L82" s="5"/>
      <c r="M82" s="168" t="s">
        <v>37</v>
      </c>
      <c r="N82" s="168"/>
      <c r="O82" s="168"/>
      <c r="P82" s="168"/>
      <c r="Q82" s="168"/>
      <c r="R82" s="168"/>
      <c r="S82" s="168"/>
      <c r="T82" s="168"/>
      <c r="U82" s="168"/>
      <c r="V82" s="168"/>
      <c r="W82" s="168"/>
      <c r="X82" s="62"/>
      <c r="Y82" s="62"/>
      <c r="Z82" s="168" t="str">
        <f>IF($BF$24&lt;$BO$33,"標準報酬","標準報酬上限額")</f>
        <v>標準報酬</v>
      </c>
      <c r="AA82" s="168"/>
      <c r="AB82" s="168"/>
      <c r="AC82" s="168"/>
      <c r="AD82" s="168"/>
      <c r="AE82" s="168"/>
      <c r="AF82" s="168"/>
      <c r="AG82" s="168"/>
      <c r="AH82" s="168"/>
      <c r="AI82" s="168"/>
      <c r="AJ82" s="168"/>
      <c r="AK82" s="62"/>
      <c r="AL82" s="62"/>
      <c r="AM82" s="62"/>
      <c r="AN82" s="62"/>
      <c r="AO82" s="62"/>
      <c r="AP82" s="62"/>
      <c r="AQ82" s="62"/>
      <c r="AR82" s="62"/>
      <c r="AS82" s="62"/>
      <c r="AT82" s="62"/>
      <c r="AU82" s="62"/>
      <c r="AV82" s="62"/>
      <c r="AW82" s="62"/>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2"/>
      <c r="CF82" s="2"/>
      <c r="CG82" s="2"/>
      <c r="CH82" s="2"/>
      <c r="CI82" s="2"/>
      <c r="CJ82" s="2"/>
      <c r="CK82" s="2"/>
      <c r="CL82" s="2"/>
      <c r="CM82" s="2"/>
      <c r="CN82" s="2"/>
      <c r="CO82" s="2"/>
      <c r="CP82" s="2"/>
      <c r="CQ82" s="2"/>
      <c r="CR82" s="25"/>
      <c r="CS82" s="5"/>
      <c r="CT82" s="5"/>
      <c r="CU82" s="5"/>
      <c r="CV82" s="5"/>
      <c r="CW82" s="5"/>
      <c r="CX82" s="5"/>
      <c r="CY82" s="5"/>
      <c r="CZ82" s="5"/>
      <c r="DA82" s="5"/>
      <c r="DB82" s="5"/>
      <c r="DC82" s="69"/>
    </row>
    <row r="83" spans="1:228" s="37" customFormat="1" ht="6.2" customHeight="1">
      <c r="A83" s="81"/>
      <c r="K83" s="82"/>
      <c r="M83" s="168"/>
      <c r="N83" s="168"/>
      <c r="O83" s="168"/>
      <c r="P83" s="168"/>
      <c r="Q83" s="168"/>
      <c r="R83" s="168"/>
      <c r="S83" s="168"/>
      <c r="T83" s="168"/>
      <c r="U83" s="168"/>
      <c r="V83" s="168"/>
      <c r="W83" s="168"/>
      <c r="X83" s="62"/>
      <c r="Y83" s="62"/>
      <c r="Z83" s="168"/>
      <c r="AA83" s="168"/>
      <c r="AB83" s="168"/>
      <c r="AC83" s="168"/>
      <c r="AD83" s="168"/>
      <c r="AE83" s="168"/>
      <c r="AF83" s="168"/>
      <c r="AG83" s="168"/>
      <c r="AH83" s="168"/>
      <c r="AI83" s="168"/>
      <c r="AJ83" s="168"/>
      <c r="AK83" s="62"/>
      <c r="AL83" s="62"/>
      <c r="AM83" s="62"/>
      <c r="AN83" s="62"/>
      <c r="AO83" s="62"/>
      <c r="AP83" s="62"/>
      <c r="AQ83" s="62"/>
      <c r="AR83" s="62"/>
      <c r="AS83" s="62"/>
      <c r="AT83" s="62"/>
      <c r="AU83" s="62"/>
      <c r="AV83" s="62"/>
      <c r="AW83" s="62"/>
      <c r="CR83" s="82"/>
      <c r="CZ83" s="5"/>
      <c r="DA83" s="2"/>
      <c r="DB83" s="2"/>
      <c r="DC83" s="69"/>
    </row>
    <row r="84" spans="1:228" s="37" customFormat="1" ht="6.2" customHeight="1">
      <c r="A84" s="36"/>
      <c r="K84" s="82"/>
      <c r="M84" s="167">
        <f>$AZ$64</f>
        <v>0</v>
      </c>
      <c r="N84" s="168"/>
      <c r="O84" s="168"/>
      <c r="P84" s="168"/>
      <c r="Q84" s="168"/>
      <c r="R84" s="168"/>
      <c r="S84" s="168"/>
      <c r="T84" s="168"/>
      <c r="U84" s="168"/>
      <c r="V84" s="168"/>
      <c r="W84" s="168"/>
      <c r="X84" s="168" t="s">
        <v>38</v>
      </c>
      <c r="Y84" s="168"/>
      <c r="Z84" s="167">
        <f>IF($BF$24&lt;$BO$33,$BF$24,$BO$33)</f>
        <v>0</v>
      </c>
      <c r="AA84" s="168"/>
      <c r="AB84" s="168"/>
      <c r="AC84" s="168"/>
      <c r="AD84" s="168"/>
      <c r="AE84" s="168"/>
      <c r="AF84" s="168"/>
      <c r="AG84" s="168"/>
      <c r="AH84" s="168"/>
      <c r="AI84" s="168"/>
      <c r="AJ84" s="168"/>
      <c r="AK84" s="168" t="s">
        <v>23</v>
      </c>
      <c r="AL84" s="168"/>
      <c r="AM84" s="168" t="e">
        <f>M84/Z84</f>
        <v>#DIV/0!</v>
      </c>
      <c r="AN84" s="168"/>
      <c r="AO84" s="168"/>
      <c r="AP84" s="168"/>
      <c r="AQ84" s="168"/>
      <c r="AR84" s="168"/>
      <c r="AS84" s="168"/>
      <c r="AT84" s="168"/>
      <c r="AU84" s="168"/>
      <c r="AV84" s="168"/>
      <c r="AW84" s="168"/>
      <c r="CR84" s="82"/>
    </row>
    <row r="85" spans="1:228" s="37" customFormat="1" ht="6.2" customHeight="1">
      <c r="A85" s="83"/>
      <c r="B85" s="136" t="s">
        <v>39</v>
      </c>
      <c r="C85" s="136"/>
      <c r="D85" s="136"/>
      <c r="E85" s="136"/>
      <c r="F85" s="136"/>
      <c r="G85" s="136"/>
      <c r="H85" s="136"/>
      <c r="I85" s="136"/>
      <c r="J85" s="136"/>
      <c r="K85" s="82"/>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CR85" s="82"/>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row>
    <row r="86" spans="1:228" s="37" customFormat="1" ht="6.2" customHeight="1">
      <c r="A86" s="83"/>
      <c r="B86" s="136"/>
      <c r="C86" s="136"/>
      <c r="D86" s="136"/>
      <c r="E86" s="136"/>
      <c r="F86" s="136"/>
      <c r="G86" s="136"/>
      <c r="H86" s="136"/>
      <c r="I86" s="136"/>
      <c r="J86" s="136"/>
      <c r="K86" s="82"/>
      <c r="BH86" s="5"/>
      <c r="BI86" s="5"/>
      <c r="BJ86" s="5"/>
      <c r="BK86" s="5"/>
      <c r="BL86" s="5"/>
      <c r="BM86" s="2"/>
      <c r="BN86" s="2"/>
      <c r="BO86" s="2"/>
      <c r="CR86" s="82"/>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row>
    <row r="87" spans="1:228" s="37" customFormat="1" ht="6.2" customHeight="1">
      <c r="A87" s="83"/>
      <c r="B87" s="136"/>
      <c r="C87" s="136"/>
      <c r="D87" s="136"/>
      <c r="E87" s="136"/>
      <c r="F87" s="136"/>
      <c r="G87" s="136"/>
      <c r="H87" s="136"/>
      <c r="I87" s="136"/>
      <c r="J87" s="136"/>
      <c r="K87" s="82"/>
      <c r="BH87" s="5"/>
      <c r="BI87" s="5"/>
      <c r="BJ87" s="5"/>
      <c r="BK87" s="5"/>
      <c r="BL87" s="5"/>
      <c r="BM87" s="2"/>
      <c r="BN87" s="2"/>
      <c r="BO87" s="2"/>
      <c r="CR87" s="82"/>
      <c r="DC87" s="69"/>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row>
    <row r="88" spans="1:228" s="37" customFormat="1" ht="6.2" customHeight="1">
      <c r="A88" s="83"/>
      <c r="B88" s="136"/>
      <c r="C88" s="136"/>
      <c r="D88" s="136"/>
      <c r="E88" s="136"/>
      <c r="F88" s="136"/>
      <c r="G88" s="136"/>
      <c r="H88" s="136"/>
      <c r="I88" s="136"/>
      <c r="J88" s="136"/>
      <c r="K88" s="82"/>
      <c r="AV88" s="179" t="s">
        <v>40</v>
      </c>
      <c r="AW88" s="180"/>
      <c r="AX88" s="180"/>
      <c r="AY88" s="180"/>
      <c r="AZ88" s="180"/>
      <c r="BA88" s="180"/>
      <c r="BB88" s="180"/>
      <c r="BC88" s="180"/>
      <c r="BD88" s="180"/>
      <c r="BE88" s="180"/>
      <c r="BF88" s="180"/>
      <c r="BG88" s="180"/>
      <c r="BH88" s="180"/>
      <c r="BI88" s="180"/>
      <c r="BJ88" s="180"/>
      <c r="BK88" s="180"/>
      <c r="BL88" s="180"/>
      <c r="BM88" s="180"/>
      <c r="BN88" s="180"/>
      <c r="BO88" s="180"/>
      <c r="BP88" s="180"/>
      <c r="BQ88" s="180"/>
      <c r="BR88" s="180"/>
      <c r="BS88" s="180"/>
      <c r="BT88" s="180"/>
      <c r="BU88" s="180"/>
      <c r="BV88" s="180"/>
      <c r="BW88" s="180"/>
      <c r="BX88" s="180"/>
      <c r="BY88" s="180"/>
      <c r="BZ88" s="180"/>
      <c r="CA88" s="180"/>
      <c r="CB88" s="181"/>
      <c r="CC88" s="136" t="e">
        <f>IF(OR(AM84&lt;0.9,0.9&lt;=AM84&lt;1),"100分の10","以下算出")</f>
        <v>#DIV/0!</v>
      </c>
      <c r="CD88" s="136"/>
      <c r="CE88" s="136"/>
      <c r="CF88" s="136"/>
      <c r="CG88" s="136"/>
      <c r="CH88" s="136"/>
      <c r="CI88" s="136"/>
      <c r="CJ88" s="136"/>
      <c r="CK88" s="136"/>
      <c r="CL88" s="136"/>
      <c r="CM88" s="136"/>
      <c r="CN88" s="136"/>
      <c r="CO88" s="136"/>
      <c r="CP88" s="136"/>
      <c r="CQ88" s="136"/>
      <c r="CR88" s="188"/>
      <c r="DC88" s="69"/>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row>
    <row r="89" spans="1:228" s="37" customFormat="1" ht="6.2" customHeight="1">
      <c r="A89" s="83"/>
      <c r="B89" s="136"/>
      <c r="C89" s="136"/>
      <c r="D89" s="136"/>
      <c r="E89" s="136"/>
      <c r="F89" s="136"/>
      <c r="G89" s="136"/>
      <c r="H89" s="136"/>
      <c r="I89" s="136"/>
      <c r="J89" s="136"/>
      <c r="K89" s="82"/>
      <c r="AV89" s="182"/>
      <c r="AW89" s="183"/>
      <c r="AX89" s="183"/>
      <c r="AY89" s="183"/>
      <c r="AZ89" s="183"/>
      <c r="BA89" s="183"/>
      <c r="BB89" s="183"/>
      <c r="BC89" s="183"/>
      <c r="BD89" s="183"/>
      <c r="BE89" s="183"/>
      <c r="BF89" s="183"/>
      <c r="BG89" s="183"/>
      <c r="BH89" s="183"/>
      <c r="BI89" s="183"/>
      <c r="BJ89" s="183"/>
      <c r="BK89" s="183"/>
      <c r="BL89" s="183"/>
      <c r="BM89" s="183"/>
      <c r="BN89" s="183"/>
      <c r="BO89" s="183"/>
      <c r="BP89" s="183"/>
      <c r="BQ89" s="183"/>
      <c r="BR89" s="183"/>
      <c r="BS89" s="183"/>
      <c r="BT89" s="183"/>
      <c r="BU89" s="183"/>
      <c r="BV89" s="183"/>
      <c r="BW89" s="183"/>
      <c r="BX89" s="183"/>
      <c r="BY89" s="183"/>
      <c r="BZ89" s="183"/>
      <c r="CA89" s="183"/>
      <c r="CB89" s="184"/>
      <c r="CC89" s="136"/>
      <c r="CD89" s="136"/>
      <c r="CE89" s="136"/>
      <c r="CF89" s="136"/>
      <c r="CG89" s="136"/>
      <c r="CH89" s="136"/>
      <c r="CI89" s="136"/>
      <c r="CJ89" s="136"/>
      <c r="CK89" s="136"/>
      <c r="CL89" s="136"/>
      <c r="CM89" s="136"/>
      <c r="CN89" s="136"/>
      <c r="CO89" s="136"/>
      <c r="CP89" s="136"/>
      <c r="CQ89" s="136"/>
      <c r="CR89" s="188"/>
      <c r="DC89" s="69"/>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row>
    <row r="90" spans="1:228" s="37" customFormat="1" ht="6.2" customHeight="1">
      <c r="A90" s="83"/>
      <c r="B90" s="136"/>
      <c r="C90" s="136"/>
      <c r="D90" s="136"/>
      <c r="E90" s="136"/>
      <c r="F90" s="136"/>
      <c r="G90" s="136"/>
      <c r="H90" s="136"/>
      <c r="I90" s="136"/>
      <c r="J90" s="136"/>
      <c r="K90" s="82"/>
      <c r="AV90" s="185"/>
      <c r="AW90" s="186"/>
      <c r="AX90" s="186"/>
      <c r="AY90" s="186"/>
      <c r="AZ90" s="186"/>
      <c r="BA90" s="186"/>
      <c r="BB90" s="186"/>
      <c r="BC90" s="186"/>
      <c r="BD90" s="186"/>
      <c r="BE90" s="186"/>
      <c r="BF90" s="186"/>
      <c r="BG90" s="186"/>
      <c r="BH90" s="186"/>
      <c r="BI90" s="186"/>
      <c r="BJ90" s="186"/>
      <c r="BK90" s="186"/>
      <c r="BL90" s="186"/>
      <c r="BM90" s="186"/>
      <c r="BN90" s="186"/>
      <c r="BO90" s="186"/>
      <c r="BP90" s="186"/>
      <c r="BQ90" s="186"/>
      <c r="BR90" s="186"/>
      <c r="BS90" s="186"/>
      <c r="BT90" s="186"/>
      <c r="BU90" s="186"/>
      <c r="BV90" s="186"/>
      <c r="BW90" s="186"/>
      <c r="BX90" s="186"/>
      <c r="BY90" s="186"/>
      <c r="BZ90" s="186"/>
      <c r="CA90" s="186"/>
      <c r="CB90" s="187"/>
      <c r="CC90" s="136"/>
      <c r="CD90" s="136"/>
      <c r="CE90" s="136"/>
      <c r="CF90" s="136"/>
      <c r="CG90" s="136"/>
      <c r="CH90" s="136"/>
      <c r="CI90" s="136"/>
      <c r="CJ90" s="136"/>
      <c r="CK90" s="136"/>
      <c r="CL90" s="136"/>
      <c r="CM90" s="136"/>
      <c r="CN90" s="136"/>
      <c r="CO90" s="136"/>
      <c r="CP90" s="136"/>
      <c r="CQ90" s="136"/>
      <c r="CR90" s="188"/>
      <c r="DC90" s="69"/>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row>
    <row r="91" spans="1:228" s="37" customFormat="1" ht="6.2" customHeight="1">
      <c r="A91" s="83"/>
      <c r="B91" s="136"/>
      <c r="C91" s="136"/>
      <c r="D91" s="136"/>
      <c r="E91" s="136"/>
      <c r="F91" s="136"/>
      <c r="G91" s="136"/>
      <c r="H91" s="136"/>
      <c r="I91" s="136"/>
      <c r="J91" s="136"/>
      <c r="K91" s="82"/>
      <c r="BH91" s="5"/>
      <c r="BI91" s="5"/>
      <c r="BJ91" s="5"/>
      <c r="BK91" s="5"/>
      <c r="BL91" s="5"/>
      <c r="BM91" s="2"/>
      <c r="BN91" s="2"/>
      <c r="BO91" s="2"/>
      <c r="CR91" s="82"/>
      <c r="DC91" s="69"/>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row>
    <row r="92" spans="1:228" s="37" customFormat="1" ht="6.2" customHeight="1">
      <c r="A92" s="83"/>
      <c r="B92" s="136"/>
      <c r="C92" s="136"/>
      <c r="D92" s="136"/>
      <c r="E92" s="136"/>
      <c r="F92" s="136"/>
      <c r="G92" s="136"/>
      <c r="H92" s="136"/>
      <c r="I92" s="136"/>
      <c r="J92" s="136"/>
      <c r="K92" s="82"/>
      <c r="M92" s="176" t="str">
        <f>IF($BF$24&lt;$BO$33,"標準報酬","標準報酬上限額")</f>
        <v>標準報酬</v>
      </c>
      <c r="N92" s="176"/>
      <c r="O92" s="176"/>
      <c r="P92" s="176"/>
      <c r="Q92" s="176"/>
      <c r="R92" s="176"/>
      <c r="S92" s="84"/>
      <c r="T92" s="84"/>
      <c r="U92" s="84"/>
      <c r="V92" s="176" t="s">
        <v>41</v>
      </c>
      <c r="W92" s="176"/>
      <c r="X92" s="176"/>
      <c r="Y92" s="176"/>
      <c r="Z92" s="176"/>
      <c r="AA92" s="176"/>
      <c r="AB92" s="176"/>
      <c r="AC92" s="176"/>
      <c r="AD92" s="176" t="str">
        <f>IF($BF$24&lt;$BO$33,"標準報酬","標準報酬上限額")</f>
        <v>標準報酬</v>
      </c>
      <c r="AE92" s="176"/>
      <c r="AF92" s="176"/>
      <c r="AG92" s="176"/>
      <c r="AH92" s="176"/>
      <c r="AI92" s="176"/>
      <c r="AJ92" s="176"/>
      <c r="AK92" s="176"/>
      <c r="AL92" s="84"/>
      <c r="AM92" s="84"/>
      <c r="AN92" s="84"/>
      <c r="AO92" s="84"/>
      <c r="AP92" s="176"/>
      <c r="AQ92" s="176"/>
      <c r="AR92" s="84"/>
      <c r="AS92" s="176" t="str">
        <f>IF($BF$24&lt;$BO$33,"標準報酬","標準報酬上限額")</f>
        <v>標準報酬</v>
      </c>
      <c r="AT92" s="176"/>
      <c r="AU92" s="176"/>
      <c r="AV92" s="176"/>
      <c r="AW92" s="176"/>
      <c r="AX92" s="176"/>
      <c r="AY92" s="176"/>
      <c r="AZ92" s="176"/>
      <c r="BA92" s="176" t="s">
        <v>41</v>
      </c>
      <c r="BB92" s="176"/>
      <c r="BC92" s="176"/>
      <c r="BD92" s="176"/>
      <c r="BE92" s="176"/>
      <c r="BF92" s="176"/>
      <c r="BG92" s="84"/>
      <c r="BH92" s="176"/>
      <c r="BI92" s="176"/>
      <c r="BJ92" s="84"/>
      <c r="BK92" s="176" t="str">
        <f>IF($BF$24&lt;$BO$33,"標準報酬","標準報酬上限額")</f>
        <v>標準報酬</v>
      </c>
      <c r="BL92" s="176"/>
      <c r="BM92" s="176"/>
      <c r="BN92" s="176"/>
      <c r="BO92" s="176"/>
      <c r="BP92" s="176"/>
      <c r="BQ92" s="176"/>
      <c r="BR92" s="176"/>
      <c r="BS92" s="84"/>
      <c r="BT92" s="84"/>
      <c r="BU92" s="84"/>
      <c r="BV92" s="84"/>
      <c r="BW92" s="84"/>
      <c r="BX92" s="84"/>
      <c r="BY92" s="176"/>
      <c r="BZ92" s="176"/>
      <c r="CA92" s="176" t="s">
        <v>41</v>
      </c>
      <c r="CB92" s="176"/>
      <c r="CC92" s="176"/>
      <c r="CD92" s="176"/>
      <c r="CE92" s="176"/>
      <c r="CF92" s="176"/>
      <c r="CG92" s="176"/>
      <c r="CH92" s="176"/>
      <c r="CI92" s="177" t="e">
        <f>ROUND((M94-(V94+AD94*AL94*(AS94-BA94)/(BK94*BS94)))/CA94,4)</f>
        <v>#DIV/0!</v>
      </c>
      <c r="CJ92" s="177"/>
      <c r="CK92" s="177"/>
      <c r="CL92" s="177"/>
      <c r="CM92" s="177"/>
      <c r="CN92" s="177"/>
      <c r="CO92" s="177"/>
      <c r="CP92" s="177"/>
      <c r="CQ92" s="177"/>
      <c r="CR92" s="178"/>
      <c r="CS92" s="85"/>
      <c r="CT92" s="85"/>
      <c r="CU92" s="85"/>
      <c r="CV92" s="85"/>
      <c r="CX92" s="14"/>
      <c r="CY92" s="69"/>
      <c r="CZ92" s="69"/>
    </row>
    <row r="93" spans="1:228" s="37" customFormat="1" ht="6.2" customHeight="1">
      <c r="A93" s="81"/>
      <c r="B93" s="67"/>
      <c r="C93" s="67"/>
      <c r="D93" s="2"/>
      <c r="E93" s="2"/>
      <c r="F93" s="2"/>
      <c r="G93" s="2"/>
      <c r="H93" s="2"/>
      <c r="I93" s="2"/>
      <c r="J93" s="2"/>
      <c r="K93" s="64"/>
      <c r="L93" s="2"/>
      <c r="M93" s="176"/>
      <c r="N93" s="176"/>
      <c r="O93" s="176"/>
      <c r="P93" s="176"/>
      <c r="Q93" s="176"/>
      <c r="R93" s="176"/>
      <c r="S93" s="84"/>
      <c r="T93" s="84"/>
      <c r="U93" s="84"/>
      <c r="V93" s="176"/>
      <c r="W93" s="176"/>
      <c r="X93" s="176"/>
      <c r="Y93" s="176"/>
      <c r="Z93" s="176"/>
      <c r="AA93" s="176"/>
      <c r="AB93" s="176"/>
      <c r="AC93" s="176"/>
      <c r="AD93" s="176"/>
      <c r="AE93" s="176"/>
      <c r="AF93" s="176"/>
      <c r="AG93" s="176"/>
      <c r="AH93" s="176"/>
      <c r="AI93" s="176"/>
      <c r="AJ93" s="176"/>
      <c r="AK93" s="176"/>
      <c r="AL93" s="84"/>
      <c r="AM93" s="84"/>
      <c r="AN93" s="84"/>
      <c r="AO93" s="84"/>
      <c r="AP93" s="176"/>
      <c r="AQ93" s="176"/>
      <c r="AR93" s="84"/>
      <c r="AS93" s="176"/>
      <c r="AT93" s="176"/>
      <c r="AU93" s="176"/>
      <c r="AV93" s="176"/>
      <c r="AW93" s="176"/>
      <c r="AX93" s="176"/>
      <c r="AY93" s="176"/>
      <c r="AZ93" s="176"/>
      <c r="BA93" s="176"/>
      <c r="BB93" s="176"/>
      <c r="BC93" s="176"/>
      <c r="BD93" s="176"/>
      <c r="BE93" s="176"/>
      <c r="BF93" s="176"/>
      <c r="BG93" s="84"/>
      <c r="BH93" s="176"/>
      <c r="BI93" s="176"/>
      <c r="BJ93" s="84"/>
      <c r="BK93" s="176"/>
      <c r="BL93" s="176"/>
      <c r="BM93" s="176"/>
      <c r="BN93" s="176"/>
      <c r="BO93" s="176"/>
      <c r="BP93" s="176"/>
      <c r="BQ93" s="176"/>
      <c r="BR93" s="176"/>
      <c r="BS93" s="84"/>
      <c r="BT93" s="84"/>
      <c r="BU93" s="84"/>
      <c r="BV93" s="84"/>
      <c r="BW93" s="84"/>
      <c r="BX93" s="84"/>
      <c r="BY93" s="176"/>
      <c r="BZ93" s="176"/>
      <c r="CA93" s="176"/>
      <c r="CB93" s="176"/>
      <c r="CC93" s="176"/>
      <c r="CD93" s="176"/>
      <c r="CE93" s="176"/>
      <c r="CF93" s="176"/>
      <c r="CG93" s="176"/>
      <c r="CH93" s="176"/>
      <c r="CI93" s="177"/>
      <c r="CJ93" s="177"/>
      <c r="CK93" s="177"/>
      <c r="CL93" s="177"/>
      <c r="CM93" s="177"/>
      <c r="CN93" s="177"/>
      <c r="CO93" s="177"/>
      <c r="CP93" s="177"/>
      <c r="CQ93" s="177"/>
      <c r="CR93" s="178"/>
      <c r="CS93" s="85"/>
      <c r="CT93" s="85"/>
      <c r="CU93" s="85"/>
      <c r="CV93" s="85"/>
      <c r="CX93" s="14"/>
      <c r="CY93" s="69"/>
      <c r="CZ93" s="69"/>
    </row>
    <row r="94" spans="1:228" s="37" customFormat="1" ht="6.2" customHeight="1">
      <c r="A94" s="36"/>
      <c r="D94" s="5"/>
      <c r="E94" s="5"/>
      <c r="F94" s="5"/>
      <c r="G94" s="5"/>
      <c r="H94" s="5"/>
      <c r="I94" s="5"/>
      <c r="J94" s="5"/>
      <c r="K94" s="25"/>
      <c r="L94" s="169" t="s">
        <v>42</v>
      </c>
      <c r="M94" s="175">
        <f>$Z$84</f>
        <v>0</v>
      </c>
      <c r="N94" s="169"/>
      <c r="O94" s="169"/>
      <c r="P94" s="169"/>
      <c r="Q94" s="169"/>
      <c r="R94" s="169"/>
      <c r="S94" s="169" t="s">
        <v>43</v>
      </c>
      <c r="T94" s="169"/>
      <c r="U94" s="169" t="s">
        <v>42</v>
      </c>
      <c r="V94" s="175">
        <f>$AZ$64</f>
        <v>0</v>
      </c>
      <c r="W94" s="169"/>
      <c r="X94" s="169"/>
      <c r="Y94" s="169"/>
      <c r="Z94" s="169"/>
      <c r="AA94" s="169"/>
      <c r="AB94" s="169" t="s">
        <v>44</v>
      </c>
      <c r="AC94" s="169"/>
      <c r="AD94" s="175">
        <f>$Z$84</f>
        <v>0</v>
      </c>
      <c r="AE94" s="169"/>
      <c r="AF94" s="169"/>
      <c r="AG94" s="169"/>
      <c r="AH94" s="169"/>
      <c r="AI94" s="169"/>
      <c r="AJ94" s="169" t="s">
        <v>45</v>
      </c>
      <c r="AK94" s="169"/>
      <c r="AL94" s="169">
        <v>0.01</v>
      </c>
      <c r="AM94" s="169"/>
      <c r="AN94" s="169"/>
      <c r="AO94" s="169"/>
      <c r="AP94" s="169" t="s">
        <v>45</v>
      </c>
      <c r="AQ94" s="169"/>
      <c r="AR94" s="169" t="s">
        <v>42</v>
      </c>
      <c r="AS94" s="175">
        <f>$Z$84</f>
        <v>0</v>
      </c>
      <c r="AT94" s="169"/>
      <c r="AU94" s="169"/>
      <c r="AV94" s="169"/>
      <c r="AW94" s="169"/>
      <c r="AX94" s="169"/>
      <c r="AY94" s="169" t="s">
        <v>43</v>
      </c>
      <c r="AZ94" s="169"/>
      <c r="BA94" s="175">
        <f>$AZ$64</f>
        <v>0</v>
      </c>
      <c r="BB94" s="169"/>
      <c r="BC94" s="169"/>
      <c r="BD94" s="169"/>
      <c r="BE94" s="169"/>
      <c r="BF94" s="169"/>
      <c r="BG94" s="169" t="s">
        <v>46</v>
      </c>
      <c r="BH94" s="169" t="s">
        <v>38</v>
      </c>
      <c r="BI94" s="169"/>
      <c r="BJ94" s="169" t="s">
        <v>42</v>
      </c>
      <c r="BK94" s="175">
        <f>$Z$84</f>
        <v>0</v>
      </c>
      <c r="BL94" s="169"/>
      <c r="BM94" s="169"/>
      <c r="BN94" s="169"/>
      <c r="BO94" s="169"/>
      <c r="BP94" s="169"/>
      <c r="BQ94" s="169" t="s">
        <v>45</v>
      </c>
      <c r="BR94" s="169"/>
      <c r="BS94" s="169">
        <v>0.1</v>
      </c>
      <c r="BT94" s="169"/>
      <c r="BU94" s="169"/>
      <c r="BV94" s="169"/>
      <c r="BW94" s="169" t="s">
        <v>47</v>
      </c>
      <c r="BX94" s="169"/>
      <c r="BY94" s="169" t="s">
        <v>38</v>
      </c>
      <c r="BZ94" s="169"/>
      <c r="CA94" s="175">
        <f>$AZ$64</f>
        <v>0</v>
      </c>
      <c r="CB94" s="169"/>
      <c r="CC94" s="169"/>
      <c r="CD94" s="169"/>
      <c r="CE94" s="169"/>
      <c r="CF94" s="169"/>
      <c r="CG94" s="169" t="s">
        <v>23</v>
      </c>
      <c r="CH94" s="169"/>
      <c r="CI94" s="177"/>
      <c r="CJ94" s="177"/>
      <c r="CK94" s="177"/>
      <c r="CL94" s="177"/>
      <c r="CM94" s="177"/>
      <c r="CN94" s="177"/>
      <c r="CO94" s="177"/>
      <c r="CP94" s="177"/>
      <c r="CQ94" s="177"/>
      <c r="CR94" s="178"/>
      <c r="CS94" s="85"/>
      <c r="CT94" s="85"/>
      <c r="CU94" s="85"/>
      <c r="CV94" s="85"/>
      <c r="CX94" s="5"/>
      <c r="CY94" s="69"/>
      <c r="CZ94" s="69"/>
    </row>
    <row r="95" spans="1:228" s="37" customFormat="1" ht="6.2" customHeight="1">
      <c r="A95" s="36"/>
      <c r="D95" s="5"/>
      <c r="E95" s="5"/>
      <c r="F95" s="5"/>
      <c r="G95" s="5"/>
      <c r="H95" s="5"/>
      <c r="I95" s="5"/>
      <c r="J95" s="5"/>
      <c r="K95" s="25"/>
      <c r="L95" s="169"/>
      <c r="M95" s="169"/>
      <c r="N95" s="169"/>
      <c r="O95" s="169"/>
      <c r="P95" s="169"/>
      <c r="Q95" s="169"/>
      <c r="R95" s="169"/>
      <c r="S95" s="169"/>
      <c r="T95" s="169"/>
      <c r="U95" s="169"/>
      <c r="V95" s="169"/>
      <c r="W95" s="169"/>
      <c r="X95" s="169"/>
      <c r="Y95" s="169"/>
      <c r="Z95" s="169"/>
      <c r="AA95" s="169"/>
      <c r="AB95" s="169"/>
      <c r="AC95" s="169"/>
      <c r="AD95" s="169"/>
      <c r="AE95" s="169"/>
      <c r="AF95" s="169"/>
      <c r="AG95" s="169"/>
      <c r="AH95" s="169"/>
      <c r="AI95" s="169"/>
      <c r="AJ95" s="169"/>
      <c r="AK95" s="169"/>
      <c r="AL95" s="169"/>
      <c r="AM95" s="169"/>
      <c r="AN95" s="169"/>
      <c r="AO95" s="169"/>
      <c r="AP95" s="169"/>
      <c r="AQ95" s="169"/>
      <c r="AR95" s="169"/>
      <c r="AS95" s="169"/>
      <c r="AT95" s="169"/>
      <c r="AU95" s="169"/>
      <c r="AV95" s="169"/>
      <c r="AW95" s="169"/>
      <c r="AX95" s="169"/>
      <c r="AY95" s="169"/>
      <c r="AZ95" s="169"/>
      <c r="BA95" s="169"/>
      <c r="BB95" s="169"/>
      <c r="BC95" s="169"/>
      <c r="BD95" s="169"/>
      <c r="BE95" s="169"/>
      <c r="BF95" s="169"/>
      <c r="BG95" s="169"/>
      <c r="BH95" s="169"/>
      <c r="BI95" s="169"/>
      <c r="BJ95" s="169"/>
      <c r="BK95" s="169"/>
      <c r="BL95" s="169"/>
      <c r="BM95" s="169"/>
      <c r="BN95" s="169"/>
      <c r="BO95" s="169"/>
      <c r="BP95" s="169"/>
      <c r="BQ95" s="169"/>
      <c r="BR95" s="169"/>
      <c r="BS95" s="169"/>
      <c r="BT95" s="169"/>
      <c r="BU95" s="169"/>
      <c r="BV95" s="169"/>
      <c r="BW95" s="169"/>
      <c r="BX95" s="169"/>
      <c r="BY95" s="169"/>
      <c r="BZ95" s="169"/>
      <c r="CA95" s="169"/>
      <c r="CB95" s="169"/>
      <c r="CC95" s="169"/>
      <c r="CD95" s="169"/>
      <c r="CE95" s="169"/>
      <c r="CF95" s="169"/>
      <c r="CG95" s="169"/>
      <c r="CH95" s="169"/>
      <c r="CI95" s="177"/>
      <c r="CJ95" s="177"/>
      <c r="CK95" s="177"/>
      <c r="CL95" s="177"/>
      <c r="CM95" s="177"/>
      <c r="CN95" s="177"/>
      <c r="CO95" s="177"/>
      <c r="CP95" s="177"/>
      <c r="CQ95" s="177"/>
      <c r="CR95" s="178"/>
      <c r="CS95" s="85"/>
      <c r="CT95" s="85"/>
      <c r="CU95" s="85"/>
      <c r="CV95" s="85"/>
      <c r="CW95" s="86"/>
      <c r="CX95" s="5"/>
      <c r="CY95" s="69"/>
      <c r="CZ95" s="69"/>
      <c r="DC95"/>
      <c r="DD95"/>
      <c r="DE95"/>
      <c r="DF95" s="87"/>
      <c r="DG95" s="87"/>
      <c r="DH95" s="87"/>
      <c r="DI95" s="87"/>
      <c r="DJ95" s="87"/>
      <c r="DK95" s="87"/>
      <c r="DL95" s="87"/>
      <c r="DM95" s="87"/>
      <c r="DN95" s="87"/>
      <c r="DO95" s="87"/>
      <c r="DP95" s="87"/>
    </row>
    <row r="96" spans="1:228" s="37" customFormat="1" ht="6.2" customHeight="1">
      <c r="A96" s="71"/>
      <c r="B96" s="88"/>
      <c r="C96" s="88"/>
      <c r="D96" s="88"/>
      <c r="E96" s="88"/>
      <c r="F96" s="88"/>
      <c r="G96" s="88"/>
      <c r="H96" s="88"/>
      <c r="I96" s="88"/>
      <c r="J96" s="88"/>
      <c r="K96" s="89"/>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32"/>
      <c r="BI96" s="32"/>
      <c r="BJ96" s="32"/>
      <c r="BK96" s="32"/>
      <c r="BL96" s="32"/>
      <c r="BM96" s="73"/>
      <c r="BN96" s="73"/>
      <c r="BO96" s="73"/>
      <c r="BP96" s="88"/>
      <c r="BQ96" s="88"/>
      <c r="BR96" s="88"/>
      <c r="BS96" s="88"/>
      <c r="BT96" s="88"/>
      <c r="BU96" s="88"/>
      <c r="BV96" s="88"/>
      <c r="BW96" s="88"/>
      <c r="BX96" s="88"/>
      <c r="BY96" s="88"/>
      <c r="BZ96" s="88"/>
      <c r="CA96" s="88"/>
      <c r="CB96" s="88"/>
      <c r="CC96" s="88"/>
      <c r="CD96" s="88"/>
      <c r="CE96" s="88"/>
      <c r="CF96" s="88"/>
      <c r="CG96" s="88"/>
      <c r="CH96" s="88"/>
      <c r="CI96" s="88"/>
      <c r="CJ96" s="88"/>
      <c r="CK96" s="88"/>
      <c r="CL96" s="88"/>
      <c r="CM96" s="88"/>
      <c r="CN96" s="88"/>
      <c r="CO96" s="88"/>
      <c r="CP96" s="88"/>
      <c r="CQ96" s="88"/>
      <c r="CR96" s="89"/>
      <c r="DC96" s="69"/>
      <c r="DD96"/>
      <c r="DE96"/>
      <c r="DF96"/>
      <c r="DG96"/>
      <c r="DH96"/>
      <c r="DI96"/>
      <c r="DJ96"/>
      <c r="DK96"/>
      <c r="DL96"/>
      <c r="DM96"/>
      <c r="DN96"/>
      <c r="DO96"/>
      <c r="DP96" s="87"/>
      <c r="DQ96" s="87"/>
      <c r="DR96" s="87"/>
      <c r="DS96" s="87"/>
      <c r="DT96" s="87"/>
      <c r="DU96" s="87"/>
      <c r="DV96" s="87"/>
      <c r="DW96" s="87"/>
      <c r="DX96" s="87"/>
    </row>
    <row r="97" spans="1:136" s="37" customFormat="1" ht="6.2" customHeight="1" thickBot="1">
      <c r="A97" s="90"/>
      <c r="B97" s="79"/>
      <c r="C97" s="79"/>
      <c r="D97" s="79"/>
      <c r="E97" s="79"/>
      <c r="F97" s="79"/>
      <c r="G97" s="79"/>
      <c r="H97" s="79"/>
      <c r="I97" s="79"/>
      <c r="J97" s="79"/>
      <c r="K97" s="80"/>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7"/>
      <c r="BI97" s="77"/>
      <c r="BJ97" s="77"/>
      <c r="BK97" s="77"/>
      <c r="BL97" s="77"/>
      <c r="BM97" s="77"/>
      <c r="BN97" s="77"/>
      <c r="BO97" s="77"/>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80"/>
    </row>
    <row r="98" spans="1:136" s="37" customFormat="1" ht="6.2" customHeight="1">
      <c r="A98" s="36"/>
      <c r="K98" s="82"/>
      <c r="M98" s="168" t="s">
        <v>37</v>
      </c>
      <c r="N98" s="168"/>
      <c r="O98" s="168"/>
      <c r="P98" s="168"/>
      <c r="Q98" s="168"/>
      <c r="R98" s="168"/>
      <c r="S98" s="168"/>
      <c r="T98" s="168"/>
      <c r="U98" s="168"/>
      <c r="V98" s="168"/>
      <c r="W98" s="168"/>
      <c r="Z98" s="173" t="s">
        <v>48</v>
      </c>
      <c r="AA98" s="173"/>
      <c r="AB98" s="173"/>
      <c r="AC98" s="173"/>
      <c r="AD98" s="173"/>
      <c r="AE98" s="173"/>
      <c r="AF98" s="173"/>
      <c r="AG98" s="173"/>
      <c r="AH98" s="173"/>
      <c r="AI98" s="173"/>
      <c r="AJ98" s="173"/>
      <c r="AM98" s="172" t="s">
        <v>49</v>
      </c>
      <c r="AN98" s="172"/>
      <c r="AO98" s="172"/>
      <c r="AP98" s="172"/>
      <c r="AQ98" s="172"/>
      <c r="AR98" s="172"/>
      <c r="AS98" s="172"/>
      <c r="AT98" s="172"/>
      <c r="AU98" s="172"/>
      <c r="AV98" s="172"/>
      <c r="AW98" s="172"/>
      <c r="BH98" s="91"/>
      <c r="BI98" s="92"/>
      <c r="BJ98" s="92"/>
      <c r="BK98" s="92"/>
      <c r="BL98" s="92"/>
      <c r="BM98" s="92"/>
      <c r="BN98" s="92"/>
      <c r="BO98" s="92"/>
      <c r="BP98" s="92"/>
      <c r="BQ98" s="92"/>
      <c r="BR98" s="92"/>
      <c r="BS98" s="92"/>
      <c r="BT98" s="92"/>
      <c r="BU98" s="92"/>
      <c r="BV98" s="92"/>
      <c r="BW98" s="92"/>
      <c r="BX98" s="92"/>
      <c r="BY98" s="92"/>
      <c r="BZ98" s="92"/>
      <c r="CA98" s="92"/>
      <c r="CB98" s="92"/>
      <c r="CC98" s="92"/>
      <c r="CD98" s="92"/>
      <c r="CE98" s="92"/>
      <c r="CF98" s="92"/>
      <c r="CG98" s="92"/>
      <c r="CH98" s="92"/>
      <c r="CI98" s="92"/>
      <c r="CJ98" s="92"/>
      <c r="CK98" s="92"/>
      <c r="CL98" s="92"/>
      <c r="CM98" s="93"/>
      <c r="CR98" s="82"/>
    </row>
    <row r="99" spans="1:136" s="37" customFormat="1" ht="6.2" customHeight="1">
      <c r="A99" s="36"/>
      <c r="K99" s="82"/>
      <c r="M99" s="168"/>
      <c r="N99" s="168"/>
      <c r="O99" s="168"/>
      <c r="P99" s="168"/>
      <c r="Q99" s="168"/>
      <c r="R99" s="168"/>
      <c r="S99" s="168"/>
      <c r="T99" s="168"/>
      <c r="U99" s="168"/>
      <c r="V99" s="168"/>
      <c r="W99" s="168"/>
      <c r="Z99" s="173"/>
      <c r="AA99" s="173"/>
      <c r="AB99" s="173"/>
      <c r="AC99" s="173"/>
      <c r="AD99" s="173"/>
      <c r="AE99" s="173"/>
      <c r="AF99" s="173"/>
      <c r="AG99" s="173"/>
      <c r="AH99" s="173"/>
      <c r="AI99" s="173"/>
      <c r="AJ99" s="173"/>
      <c r="AM99" s="172"/>
      <c r="AN99" s="172"/>
      <c r="AO99" s="172"/>
      <c r="AP99" s="172"/>
      <c r="AQ99" s="172"/>
      <c r="AR99" s="172"/>
      <c r="AS99" s="172"/>
      <c r="AT99" s="172"/>
      <c r="AU99" s="172"/>
      <c r="AV99" s="172"/>
      <c r="AW99" s="172"/>
      <c r="BH99" s="94"/>
      <c r="CA99" s="5"/>
      <c r="CB99" s="5"/>
      <c r="CC99" s="5"/>
      <c r="CD99" s="95"/>
      <c r="CE99" s="95"/>
      <c r="CF99" s="95"/>
      <c r="CH99" s="96"/>
      <c r="CI99" s="96"/>
      <c r="CJ99" s="86"/>
      <c r="CK99" s="86"/>
      <c r="CL99" s="86"/>
      <c r="CM99" s="97"/>
      <c r="CP99" s="86"/>
      <c r="CQ99" s="86"/>
      <c r="CR99" s="98"/>
      <c r="CS99" s="86"/>
      <c r="CT99" s="86"/>
      <c r="CU99" s="86"/>
      <c r="EB99" s="99"/>
      <c r="EC99" s="99"/>
      <c r="ED99" s="99"/>
      <c r="EE99" s="99"/>
      <c r="EF99" s="99"/>
    </row>
    <row r="100" spans="1:136" s="37" customFormat="1" ht="6.2" customHeight="1">
      <c r="A100" s="36"/>
      <c r="K100" s="82"/>
      <c r="M100" s="167">
        <f>$AZ$64</f>
        <v>0</v>
      </c>
      <c r="N100" s="168"/>
      <c r="O100" s="168"/>
      <c r="P100" s="168"/>
      <c r="Q100" s="168"/>
      <c r="R100" s="168"/>
      <c r="S100" s="168"/>
      <c r="T100" s="168"/>
      <c r="U100" s="168"/>
      <c r="V100" s="168"/>
      <c r="W100" s="168"/>
      <c r="X100" s="169" t="s">
        <v>45</v>
      </c>
      <c r="Y100" s="169"/>
      <c r="Z100" s="174" t="e">
        <f>IF(CI92&lt;=0.1,ROUND(CI92,4),0.1)</f>
        <v>#DIV/0!</v>
      </c>
      <c r="AA100" s="174"/>
      <c r="AB100" s="174"/>
      <c r="AC100" s="174"/>
      <c r="AD100" s="174"/>
      <c r="AE100" s="174"/>
      <c r="AF100" s="174"/>
      <c r="AG100" s="174"/>
      <c r="AH100" s="174"/>
      <c r="AI100" s="174"/>
      <c r="AJ100" s="174"/>
      <c r="AK100" s="169" t="s">
        <v>23</v>
      </c>
      <c r="AL100" s="169"/>
      <c r="AM100" s="158" t="e">
        <f>ROUNDDOWN(M100*Z100,0)</f>
        <v>#DIV/0!</v>
      </c>
      <c r="AN100" s="158"/>
      <c r="AO100" s="158"/>
      <c r="AP100" s="158"/>
      <c r="AQ100" s="158"/>
      <c r="AR100" s="158"/>
      <c r="AS100" s="158"/>
      <c r="AT100" s="158"/>
      <c r="AU100" s="158"/>
      <c r="AV100" s="158"/>
      <c r="AW100" s="158"/>
      <c r="AX100" s="100"/>
      <c r="BH100" s="101"/>
      <c r="BI100" s="139" t="s">
        <v>50</v>
      </c>
      <c r="BJ100" s="139"/>
      <c r="BK100" s="139"/>
      <c r="BL100" s="139"/>
      <c r="BM100" s="139"/>
      <c r="BN100" s="139"/>
      <c r="BO100" s="139"/>
      <c r="BP100" s="139"/>
      <c r="BQ100" s="139"/>
      <c r="BR100" s="139"/>
      <c r="BS100" s="139"/>
      <c r="BT100" s="139"/>
      <c r="BU100" s="139"/>
      <c r="BV100" s="139"/>
      <c r="BW100" s="139"/>
      <c r="BX100" s="139"/>
      <c r="BY100" s="139"/>
      <c r="BZ100" s="139"/>
      <c r="CA100" s="158" t="s">
        <v>51</v>
      </c>
      <c r="CB100" s="158"/>
      <c r="CC100" s="158"/>
      <c r="CD100" s="158"/>
      <c r="CE100" s="158"/>
      <c r="CF100" s="158"/>
      <c r="CG100" s="158"/>
      <c r="CH100" s="158"/>
      <c r="CI100" s="158"/>
      <c r="CJ100" s="158"/>
      <c r="CK100" s="158"/>
      <c r="CL100" s="158"/>
      <c r="CM100" s="102"/>
      <c r="CR100" s="82"/>
      <c r="EB100" s="99"/>
      <c r="EC100" s="99"/>
      <c r="ED100" s="99"/>
      <c r="EE100" s="99"/>
      <c r="EF100" s="99"/>
    </row>
    <row r="101" spans="1:136" s="37" customFormat="1" ht="6.2" customHeight="1">
      <c r="A101" s="36"/>
      <c r="K101" s="82"/>
      <c r="M101" s="168"/>
      <c r="N101" s="168"/>
      <c r="O101" s="168"/>
      <c r="P101" s="168"/>
      <c r="Q101" s="168"/>
      <c r="R101" s="168"/>
      <c r="S101" s="168"/>
      <c r="T101" s="168"/>
      <c r="U101" s="168"/>
      <c r="V101" s="168"/>
      <c r="W101" s="168"/>
      <c r="X101" s="169"/>
      <c r="Y101" s="169"/>
      <c r="Z101" s="174"/>
      <c r="AA101" s="174"/>
      <c r="AB101" s="174"/>
      <c r="AC101" s="174"/>
      <c r="AD101" s="174"/>
      <c r="AE101" s="174"/>
      <c r="AF101" s="174"/>
      <c r="AG101" s="174"/>
      <c r="AH101" s="174"/>
      <c r="AI101" s="174"/>
      <c r="AJ101" s="174"/>
      <c r="AK101" s="169"/>
      <c r="AL101" s="169"/>
      <c r="AM101" s="158"/>
      <c r="AN101" s="158"/>
      <c r="AO101" s="158"/>
      <c r="AP101" s="158"/>
      <c r="AQ101" s="158"/>
      <c r="AR101" s="158"/>
      <c r="AS101" s="158"/>
      <c r="AT101" s="158"/>
      <c r="AU101" s="158"/>
      <c r="AV101" s="158"/>
      <c r="AW101" s="158"/>
      <c r="AX101" s="100"/>
      <c r="BH101" s="101"/>
      <c r="BI101" s="139"/>
      <c r="BJ101" s="139"/>
      <c r="BK101" s="139"/>
      <c r="BL101" s="139"/>
      <c r="BM101" s="139"/>
      <c r="BN101" s="139"/>
      <c r="BO101" s="139"/>
      <c r="BP101" s="139"/>
      <c r="BQ101" s="139"/>
      <c r="BR101" s="139"/>
      <c r="BS101" s="139"/>
      <c r="BT101" s="139"/>
      <c r="BU101" s="139"/>
      <c r="BV101" s="139"/>
      <c r="BW101" s="139"/>
      <c r="BX101" s="139"/>
      <c r="BY101" s="139"/>
      <c r="BZ101" s="139"/>
      <c r="CA101" s="158"/>
      <c r="CB101" s="158"/>
      <c r="CC101" s="158"/>
      <c r="CD101" s="158"/>
      <c r="CE101" s="158"/>
      <c r="CF101" s="158"/>
      <c r="CG101" s="158"/>
      <c r="CH101" s="158"/>
      <c r="CI101" s="158"/>
      <c r="CJ101" s="158"/>
      <c r="CK101" s="158"/>
      <c r="CL101" s="158"/>
      <c r="CM101" s="102"/>
      <c r="CQ101" s="100"/>
      <c r="CR101" s="103"/>
      <c r="CS101" s="100"/>
      <c r="CT101" s="100"/>
      <c r="CU101" s="100"/>
    </row>
    <row r="102" spans="1:136" s="37" customFormat="1" ht="6.2" customHeight="1">
      <c r="A102" s="36"/>
      <c r="B102" s="2"/>
      <c r="C102" s="2"/>
      <c r="D102" s="2"/>
      <c r="E102" s="2"/>
      <c r="F102" s="2"/>
      <c r="G102" s="2"/>
      <c r="H102" s="2"/>
      <c r="I102" s="2"/>
      <c r="J102" s="2"/>
      <c r="K102" s="82"/>
      <c r="M102" s="104"/>
      <c r="N102" s="104"/>
      <c r="O102" s="104"/>
      <c r="P102" s="104"/>
      <c r="Q102" s="104"/>
      <c r="R102" s="104"/>
      <c r="S102" s="104"/>
      <c r="T102" s="104"/>
      <c r="U102" s="104"/>
      <c r="V102" s="104"/>
      <c r="W102" s="104"/>
      <c r="X102" s="96"/>
      <c r="Y102" s="96"/>
      <c r="Z102" s="95"/>
      <c r="AA102" s="95"/>
      <c r="AB102" s="95"/>
      <c r="AC102" s="95"/>
      <c r="AD102" s="95"/>
      <c r="AE102" s="95"/>
      <c r="AF102" s="95"/>
      <c r="AG102" s="95"/>
      <c r="AH102" s="95"/>
      <c r="AI102" s="95"/>
      <c r="AJ102" s="95"/>
      <c r="AL102" s="96"/>
      <c r="AM102" s="96"/>
      <c r="AN102" s="86"/>
      <c r="AO102" s="86"/>
      <c r="AP102" s="86"/>
      <c r="AQ102" s="86"/>
      <c r="AR102" s="86"/>
      <c r="AS102" s="86"/>
      <c r="AT102" s="86"/>
      <c r="AU102" s="86"/>
      <c r="AV102" s="86"/>
      <c r="AW102" s="86"/>
      <c r="AX102" s="86"/>
      <c r="AY102" s="86"/>
      <c r="BH102" s="101"/>
      <c r="BI102" s="139" t="s">
        <v>52</v>
      </c>
      <c r="BJ102" s="139"/>
      <c r="BK102" s="139"/>
      <c r="BL102" s="139"/>
      <c r="BM102" s="139"/>
      <c r="BN102" s="139"/>
      <c r="BO102" s="139"/>
      <c r="BP102" s="139"/>
      <c r="BQ102" s="139"/>
      <c r="BR102" s="139"/>
      <c r="BS102" s="139"/>
      <c r="BT102" s="139"/>
      <c r="BU102" s="139"/>
      <c r="BV102" s="139"/>
      <c r="BW102" s="139"/>
      <c r="BX102" s="139"/>
      <c r="BY102" s="139"/>
      <c r="BZ102" s="139"/>
      <c r="CA102" s="166">
        <v>471393</v>
      </c>
      <c r="CB102" s="166"/>
      <c r="CC102" s="166"/>
      <c r="CD102" s="166"/>
      <c r="CE102" s="166"/>
      <c r="CF102" s="166"/>
      <c r="CG102" s="166"/>
      <c r="CH102" s="166"/>
      <c r="CI102" s="166"/>
      <c r="CJ102" s="166"/>
      <c r="CK102" s="166"/>
      <c r="CL102" s="166"/>
      <c r="CM102" s="105"/>
      <c r="CQ102" s="100"/>
      <c r="CR102" s="103"/>
      <c r="CS102" s="100"/>
      <c r="CT102" s="100"/>
      <c r="CU102" s="100"/>
    </row>
    <row r="103" spans="1:136" s="37" customFormat="1" ht="6.2" customHeight="1">
      <c r="A103" s="36"/>
      <c r="B103" s="2"/>
      <c r="C103" s="2"/>
      <c r="D103" s="2"/>
      <c r="E103" s="2"/>
      <c r="F103" s="2"/>
      <c r="G103" s="2"/>
      <c r="H103" s="2"/>
      <c r="I103" s="2"/>
      <c r="J103" s="2"/>
      <c r="K103" s="82"/>
      <c r="M103" s="172" t="s">
        <v>49</v>
      </c>
      <c r="N103" s="172"/>
      <c r="O103" s="172"/>
      <c r="P103" s="172"/>
      <c r="Q103" s="172"/>
      <c r="R103" s="172"/>
      <c r="S103" s="172"/>
      <c r="T103" s="172"/>
      <c r="U103" s="172"/>
      <c r="V103" s="172"/>
      <c r="W103" s="172"/>
      <c r="Z103" s="168" t="s">
        <v>37</v>
      </c>
      <c r="AA103" s="168"/>
      <c r="AB103" s="168"/>
      <c r="AC103" s="168"/>
      <c r="AD103" s="168"/>
      <c r="AE103" s="168"/>
      <c r="AF103" s="168"/>
      <c r="AG103" s="168"/>
      <c r="AH103" s="168"/>
      <c r="AI103" s="168"/>
      <c r="AJ103" s="168"/>
      <c r="AL103" s="96"/>
      <c r="AM103" s="160" t="s">
        <v>53</v>
      </c>
      <c r="AN103" s="160"/>
      <c r="AO103" s="160"/>
      <c r="AP103" s="160"/>
      <c r="AQ103" s="160"/>
      <c r="AR103" s="160"/>
      <c r="AS103" s="160"/>
      <c r="AT103" s="160"/>
      <c r="AU103" s="160"/>
      <c r="AV103" s="160"/>
      <c r="AW103" s="160"/>
      <c r="BH103" s="101"/>
      <c r="BI103" s="139"/>
      <c r="BJ103" s="139"/>
      <c r="BK103" s="139"/>
      <c r="BL103" s="139"/>
      <c r="BM103" s="139"/>
      <c r="BN103" s="139"/>
      <c r="BO103" s="139"/>
      <c r="BP103" s="139"/>
      <c r="BQ103" s="139"/>
      <c r="BR103" s="139"/>
      <c r="BS103" s="139"/>
      <c r="BT103" s="139"/>
      <c r="BU103" s="139"/>
      <c r="BV103" s="139"/>
      <c r="BW103" s="139"/>
      <c r="BX103" s="139"/>
      <c r="BY103" s="139"/>
      <c r="BZ103" s="139"/>
      <c r="CA103" s="166"/>
      <c r="CB103" s="166"/>
      <c r="CC103" s="166"/>
      <c r="CD103" s="166"/>
      <c r="CE103" s="166"/>
      <c r="CF103" s="166"/>
      <c r="CG103" s="166"/>
      <c r="CH103" s="166"/>
      <c r="CI103" s="166"/>
      <c r="CJ103" s="166"/>
      <c r="CK103" s="166"/>
      <c r="CL103" s="166"/>
      <c r="CM103" s="105"/>
      <c r="CR103" s="82"/>
    </row>
    <row r="104" spans="1:136" s="37" customFormat="1" ht="6.2" customHeight="1">
      <c r="A104" s="36"/>
      <c r="B104" s="2"/>
      <c r="C104" s="2"/>
      <c r="D104" s="2"/>
      <c r="E104" s="2"/>
      <c r="F104" s="2"/>
      <c r="G104" s="2"/>
      <c r="H104" s="2"/>
      <c r="I104" s="2"/>
      <c r="J104" s="2"/>
      <c r="K104" s="82"/>
      <c r="M104" s="172"/>
      <c r="N104" s="172"/>
      <c r="O104" s="172"/>
      <c r="P104" s="172"/>
      <c r="Q104" s="172"/>
      <c r="R104" s="172"/>
      <c r="S104" s="172"/>
      <c r="T104" s="172"/>
      <c r="U104" s="172"/>
      <c r="V104" s="172"/>
      <c r="W104" s="172"/>
      <c r="Z104" s="168"/>
      <c r="AA104" s="168"/>
      <c r="AB104" s="168"/>
      <c r="AC104" s="168"/>
      <c r="AD104" s="168"/>
      <c r="AE104" s="168"/>
      <c r="AF104" s="168"/>
      <c r="AG104" s="168"/>
      <c r="AH104" s="168"/>
      <c r="AI104" s="168"/>
      <c r="AJ104" s="168"/>
      <c r="AL104" s="96"/>
      <c r="AM104" s="160"/>
      <c r="AN104" s="160"/>
      <c r="AO104" s="160"/>
      <c r="AP104" s="160"/>
      <c r="AQ104" s="160"/>
      <c r="AR104" s="160"/>
      <c r="AS104" s="160"/>
      <c r="AT104" s="160"/>
      <c r="AU104" s="160"/>
      <c r="AV104" s="160"/>
      <c r="AW104" s="160"/>
      <c r="BH104" s="101"/>
      <c r="BI104" s="106"/>
      <c r="BJ104" s="106"/>
      <c r="BK104" s="106"/>
      <c r="BL104" s="106"/>
      <c r="BM104" s="106"/>
      <c r="BN104" s="106"/>
      <c r="BO104" s="106"/>
      <c r="BP104" s="106"/>
      <c r="BQ104" s="106"/>
      <c r="BR104" s="106"/>
      <c r="BU104" s="62"/>
      <c r="BV104" s="62"/>
      <c r="BW104" s="62"/>
      <c r="BX104" s="62"/>
      <c r="BY104" s="107"/>
      <c r="BZ104" s="107"/>
      <c r="CM104" s="105"/>
      <c r="CR104" s="82"/>
    </row>
    <row r="105" spans="1:136" s="37" customFormat="1" ht="6.2" customHeight="1" thickBot="1">
      <c r="A105" s="36"/>
      <c r="B105" s="136" t="s">
        <v>54</v>
      </c>
      <c r="C105" s="136"/>
      <c r="D105" s="136"/>
      <c r="E105" s="136"/>
      <c r="F105" s="136"/>
      <c r="G105" s="136"/>
      <c r="H105" s="136"/>
      <c r="I105" s="136"/>
      <c r="J105" s="136"/>
      <c r="K105" s="82"/>
      <c r="M105" s="171" t="e">
        <f>AM100</f>
        <v>#DIV/0!</v>
      </c>
      <c r="N105" s="171"/>
      <c r="O105" s="171"/>
      <c r="P105" s="171"/>
      <c r="Q105" s="171"/>
      <c r="R105" s="171"/>
      <c r="S105" s="171"/>
      <c r="T105" s="171"/>
      <c r="U105" s="171"/>
      <c r="V105" s="171"/>
      <c r="W105" s="171"/>
      <c r="X105" s="169" t="s">
        <v>44</v>
      </c>
      <c r="Y105" s="169"/>
      <c r="Z105" s="167">
        <f>$AZ$64</f>
        <v>0</v>
      </c>
      <c r="AA105" s="168"/>
      <c r="AB105" s="168"/>
      <c r="AC105" s="168"/>
      <c r="AD105" s="168"/>
      <c r="AE105" s="168"/>
      <c r="AF105" s="168"/>
      <c r="AG105" s="168"/>
      <c r="AH105" s="168"/>
      <c r="AI105" s="168"/>
      <c r="AJ105" s="168"/>
      <c r="AK105" s="162" t="s">
        <v>55</v>
      </c>
      <c r="AL105" s="162"/>
      <c r="AM105" s="167" t="e">
        <f>M105+Z105</f>
        <v>#DIV/0!</v>
      </c>
      <c r="AN105" s="168"/>
      <c r="AO105" s="168"/>
      <c r="AP105" s="168"/>
      <c r="AQ105" s="168"/>
      <c r="AR105" s="168"/>
      <c r="AS105" s="168"/>
      <c r="AT105" s="168"/>
      <c r="AU105" s="168"/>
      <c r="AV105" s="168"/>
      <c r="AW105" s="168"/>
      <c r="BD105" s="37" t="e" cm="1">
        <f t="array" ref="BD105">_xlfn.IFS(CA102&lt;=AM105,AM100,CA102&lt;=AM105,AM110,AM110&gt;CA113,0)</f>
        <v>#DIV/0!</v>
      </c>
      <c r="BH105" s="108"/>
      <c r="BI105" s="109"/>
      <c r="BJ105" s="109"/>
      <c r="BK105" s="109"/>
      <c r="BL105" s="109"/>
      <c r="BM105" s="109"/>
      <c r="BN105" s="109"/>
      <c r="BO105" s="109"/>
      <c r="BP105" s="109"/>
      <c r="BQ105" s="109"/>
      <c r="BR105" s="109"/>
      <c r="BS105" s="110"/>
      <c r="BT105" s="110"/>
      <c r="BU105" s="111"/>
      <c r="BV105" s="111"/>
      <c r="BW105" s="111"/>
      <c r="BX105" s="111"/>
      <c r="BY105" s="112"/>
      <c r="BZ105" s="112"/>
      <c r="CA105" s="113"/>
      <c r="CB105" s="113"/>
      <c r="CC105" s="113"/>
      <c r="CD105" s="113"/>
      <c r="CE105" s="113"/>
      <c r="CF105" s="113"/>
      <c r="CG105" s="113"/>
      <c r="CH105" s="113"/>
      <c r="CI105" s="113"/>
      <c r="CJ105" s="113"/>
      <c r="CK105" s="113"/>
      <c r="CL105" s="113"/>
      <c r="CM105" s="114"/>
      <c r="CQ105" s="5"/>
      <c r="CR105" s="25"/>
      <c r="CS105" s="5"/>
      <c r="CT105" s="5"/>
      <c r="CU105" s="5"/>
      <c r="CV105" s="5"/>
      <c r="CW105" s="5"/>
    </row>
    <row r="106" spans="1:136" s="37" customFormat="1" ht="6.2" customHeight="1">
      <c r="A106" s="36"/>
      <c r="B106" s="136"/>
      <c r="C106" s="136"/>
      <c r="D106" s="136"/>
      <c r="E106" s="136"/>
      <c r="F106" s="136"/>
      <c r="G106" s="136"/>
      <c r="H106" s="136"/>
      <c r="I106" s="136"/>
      <c r="J106" s="136"/>
      <c r="K106" s="82"/>
      <c r="M106" s="171"/>
      <c r="N106" s="171"/>
      <c r="O106" s="171"/>
      <c r="P106" s="171"/>
      <c r="Q106" s="171"/>
      <c r="R106" s="171"/>
      <c r="S106" s="171"/>
      <c r="T106" s="171"/>
      <c r="U106" s="171"/>
      <c r="V106" s="171"/>
      <c r="W106" s="171"/>
      <c r="X106" s="169"/>
      <c r="Y106" s="169"/>
      <c r="Z106" s="168"/>
      <c r="AA106" s="168"/>
      <c r="AB106" s="168"/>
      <c r="AC106" s="168"/>
      <c r="AD106" s="168"/>
      <c r="AE106" s="168"/>
      <c r="AF106" s="168"/>
      <c r="AG106" s="168"/>
      <c r="AH106" s="168"/>
      <c r="AI106" s="168"/>
      <c r="AJ106" s="168"/>
      <c r="AK106" s="162"/>
      <c r="AL106" s="162"/>
      <c r="AM106" s="168"/>
      <c r="AN106" s="168"/>
      <c r="AO106" s="168"/>
      <c r="AP106" s="168"/>
      <c r="AQ106" s="168"/>
      <c r="AR106" s="168"/>
      <c r="AS106" s="168"/>
      <c r="AT106" s="168"/>
      <c r="AU106" s="168"/>
      <c r="AV106" s="168"/>
      <c r="AW106" s="168"/>
      <c r="CQ106" s="5"/>
      <c r="CR106" s="25"/>
      <c r="CS106" s="5"/>
      <c r="CT106" s="5"/>
      <c r="CU106" s="5"/>
      <c r="CV106" s="5"/>
      <c r="CW106" s="5"/>
    </row>
    <row r="107" spans="1:136" s="37" customFormat="1" ht="6.2" customHeight="1">
      <c r="A107" s="36"/>
      <c r="B107" s="136"/>
      <c r="C107" s="136"/>
      <c r="D107" s="136"/>
      <c r="E107" s="136"/>
      <c r="F107" s="136"/>
      <c r="G107" s="136"/>
      <c r="H107" s="136"/>
      <c r="I107" s="136"/>
      <c r="J107" s="136"/>
      <c r="K107" s="82"/>
      <c r="CQ107" s="5"/>
      <c r="CR107" s="25"/>
      <c r="CS107" s="5"/>
      <c r="CT107" s="5"/>
      <c r="CU107" s="5"/>
      <c r="CV107" s="5"/>
      <c r="CW107" s="5"/>
    </row>
    <row r="108" spans="1:136" s="37" customFormat="1" ht="6.2" customHeight="1" thickBot="1">
      <c r="A108" s="36"/>
      <c r="B108" s="136"/>
      <c r="C108" s="136"/>
      <c r="D108" s="136"/>
      <c r="E108" s="136"/>
      <c r="F108" s="136"/>
      <c r="G108" s="136"/>
      <c r="H108" s="136"/>
      <c r="I108" s="136"/>
      <c r="J108" s="136"/>
      <c r="K108" s="82"/>
      <c r="M108" s="168" t="s">
        <v>56</v>
      </c>
      <c r="N108" s="168"/>
      <c r="O108" s="168"/>
      <c r="P108" s="168"/>
      <c r="Q108" s="168"/>
      <c r="R108" s="168"/>
      <c r="S108" s="168"/>
      <c r="T108" s="168"/>
      <c r="U108" s="168"/>
      <c r="V108" s="168"/>
      <c r="W108" s="168"/>
      <c r="Z108" s="168" t="str">
        <f>Z103</f>
        <v>報酬</v>
      </c>
      <c r="AA108" s="168"/>
      <c r="AB108" s="168"/>
      <c r="AC108" s="168"/>
      <c r="AD108" s="168"/>
      <c r="AE108" s="168"/>
      <c r="AF108" s="168"/>
      <c r="AG108" s="168"/>
      <c r="AH108" s="168"/>
      <c r="AI108" s="168"/>
      <c r="AJ108" s="168"/>
      <c r="AL108" s="96"/>
      <c r="AM108" s="169" t="s">
        <v>57</v>
      </c>
      <c r="AN108" s="169"/>
      <c r="AO108" s="169"/>
      <c r="AP108" s="169"/>
      <c r="AQ108" s="169"/>
      <c r="AR108" s="169"/>
      <c r="AS108" s="169"/>
      <c r="AT108" s="169"/>
      <c r="AU108" s="169"/>
      <c r="AV108" s="169"/>
      <c r="AW108" s="169"/>
      <c r="CQ108" s="5"/>
      <c r="CR108" s="25"/>
      <c r="CS108" s="5"/>
      <c r="CT108" s="5"/>
      <c r="CU108" s="5"/>
      <c r="CV108" s="5"/>
      <c r="CW108" s="5"/>
    </row>
    <row r="109" spans="1:136" s="37" customFormat="1" ht="6.2" customHeight="1">
      <c r="A109" s="36"/>
      <c r="B109" s="2"/>
      <c r="C109" s="2"/>
      <c r="D109" s="2"/>
      <c r="E109" s="2"/>
      <c r="F109" s="2"/>
      <c r="G109" s="2"/>
      <c r="H109" s="2"/>
      <c r="I109" s="2"/>
      <c r="J109" s="2"/>
      <c r="K109" s="82"/>
      <c r="M109" s="168"/>
      <c r="N109" s="168"/>
      <c r="O109" s="168"/>
      <c r="P109" s="168"/>
      <c r="Q109" s="168"/>
      <c r="R109" s="168"/>
      <c r="S109" s="168"/>
      <c r="T109" s="168"/>
      <c r="U109" s="168"/>
      <c r="V109" s="168"/>
      <c r="W109" s="168"/>
      <c r="Z109" s="168"/>
      <c r="AA109" s="168"/>
      <c r="AB109" s="168"/>
      <c r="AC109" s="168"/>
      <c r="AD109" s="168"/>
      <c r="AE109" s="168"/>
      <c r="AF109" s="168"/>
      <c r="AG109" s="168"/>
      <c r="AH109" s="168"/>
      <c r="AI109" s="168"/>
      <c r="AJ109" s="168"/>
      <c r="AL109" s="96"/>
      <c r="AM109" s="169"/>
      <c r="AN109" s="169"/>
      <c r="AO109" s="169"/>
      <c r="AP109" s="169"/>
      <c r="AQ109" s="169"/>
      <c r="AR109" s="169"/>
      <c r="AS109" s="169"/>
      <c r="AT109" s="169"/>
      <c r="AU109" s="169"/>
      <c r="AV109" s="169"/>
      <c r="AW109" s="169"/>
      <c r="BH109" s="91"/>
      <c r="BI109" s="92"/>
      <c r="BJ109" s="92"/>
      <c r="BK109" s="92"/>
      <c r="BL109" s="92"/>
      <c r="BM109" s="92"/>
      <c r="BN109" s="92"/>
      <c r="BO109" s="92"/>
      <c r="BP109" s="92"/>
      <c r="BQ109" s="92"/>
      <c r="BR109" s="92"/>
      <c r="BS109" s="92"/>
      <c r="BT109" s="92"/>
      <c r="BU109" s="92"/>
      <c r="BV109" s="92"/>
      <c r="BW109" s="92"/>
      <c r="BX109" s="92"/>
      <c r="BY109" s="92"/>
      <c r="BZ109" s="92"/>
      <c r="CA109" s="92"/>
      <c r="CB109" s="92"/>
      <c r="CC109" s="92"/>
      <c r="CD109" s="92"/>
      <c r="CE109" s="92"/>
      <c r="CF109" s="92"/>
      <c r="CG109" s="92"/>
      <c r="CH109" s="92"/>
      <c r="CI109" s="92"/>
      <c r="CJ109" s="92"/>
      <c r="CK109" s="92"/>
      <c r="CL109" s="92"/>
      <c r="CM109" s="93"/>
      <c r="CN109" s="86"/>
      <c r="CO109" s="86"/>
      <c r="CP109" s="5"/>
      <c r="CQ109" s="5"/>
      <c r="CR109" s="25"/>
      <c r="CS109" s="5"/>
      <c r="CT109" s="5"/>
      <c r="CU109" s="5"/>
      <c r="CV109" s="5"/>
      <c r="CW109" s="5"/>
    </row>
    <row r="110" spans="1:136" s="37" customFormat="1" ht="6.2" customHeight="1">
      <c r="A110" s="36"/>
      <c r="B110" s="2"/>
      <c r="C110" s="2"/>
      <c r="D110" s="2"/>
      <c r="E110" s="2"/>
      <c r="F110" s="2"/>
      <c r="G110" s="2"/>
      <c r="H110" s="2"/>
      <c r="I110" s="2"/>
      <c r="J110" s="2"/>
      <c r="K110" s="82"/>
      <c r="M110" s="167">
        <f>$CA$102</f>
        <v>471393</v>
      </c>
      <c r="N110" s="168"/>
      <c r="O110" s="168"/>
      <c r="P110" s="168"/>
      <c r="Q110" s="168"/>
      <c r="R110" s="168"/>
      <c r="S110" s="168"/>
      <c r="T110" s="168"/>
      <c r="U110" s="168"/>
      <c r="V110" s="168"/>
      <c r="W110" s="168"/>
      <c r="X110" s="169" t="s">
        <v>43</v>
      </c>
      <c r="Y110" s="169"/>
      <c r="Z110" s="167">
        <f>$Z$105</f>
        <v>0</v>
      </c>
      <c r="AA110" s="168"/>
      <c r="AB110" s="168"/>
      <c r="AC110" s="168"/>
      <c r="AD110" s="168"/>
      <c r="AE110" s="168"/>
      <c r="AF110" s="168"/>
      <c r="AG110" s="168"/>
      <c r="AH110" s="168"/>
      <c r="AI110" s="168"/>
      <c r="AJ110" s="168"/>
      <c r="AK110" s="162" t="s">
        <v>55</v>
      </c>
      <c r="AL110" s="162"/>
      <c r="AM110" s="167">
        <f>MAX(M110-Z110,0)</f>
        <v>471393</v>
      </c>
      <c r="AN110" s="168"/>
      <c r="AO110" s="168"/>
      <c r="AP110" s="168"/>
      <c r="AQ110" s="168"/>
      <c r="AR110" s="168"/>
      <c r="AS110" s="168"/>
      <c r="AT110" s="168"/>
      <c r="AU110" s="168"/>
      <c r="AV110" s="168"/>
      <c r="AW110" s="168"/>
      <c r="BH110" s="94"/>
      <c r="CA110" s="5"/>
      <c r="CB110" s="5"/>
      <c r="CC110" s="5"/>
      <c r="CD110" s="95"/>
      <c r="CE110" s="95"/>
      <c r="CF110" s="95"/>
      <c r="CH110" s="115"/>
      <c r="CI110" s="115"/>
      <c r="CJ110" s="86"/>
      <c r="CK110" s="86"/>
      <c r="CL110" s="86"/>
      <c r="CM110" s="97"/>
      <c r="CN110" s="86"/>
      <c r="CO110" s="86"/>
      <c r="CP110" s="5"/>
      <c r="CQ110" s="5"/>
      <c r="CR110" s="25"/>
      <c r="CS110" s="5"/>
      <c r="CT110" s="5"/>
      <c r="CU110" s="5"/>
      <c r="CV110" s="5"/>
      <c r="CW110" s="5"/>
      <c r="CX110" s="5"/>
      <c r="CY110" s="5"/>
      <c r="CZ110" s="5"/>
      <c r="DA110" s="5"/>
      <c r="DB110" s="5"/>
    </row>
    <row r="111" spans="1:136" s="37" customFormat="1" ht="6.2" customHeight="1">
      <c r="A111" s="36"/>
      <c r="B111" s="2"/>
      <c r="C111" s="2"/>
      <c r="D111" s="2"/>
      <c r="E111" s="2"/>
      <c r="F111" s="2"/>
      <c r="G111" s="2"/>
      <c r="H111" s="2"/>
      <c r="I111" s="2"/>
      <c r="J111" s="2"/>
      <c r="K111" s="82"/>
      <c r="M111" s="168"/>
      <c r="N111" s="168"/>
      <c r="O111" s="168"/>
      <c r="P111" s="168"/>
      <c r="Q111" s="168"/>
      <c r="R111" s="168"/>
      <c r="S111" s="168"/>
      <c r="T111" s="168"/>
      <c r="U111" s="168"/>
      <c r="V111" s="168"/>
      <c r="W111" s="168"/>
      <c r="X111" s="169"/>
      <c r="Y111" s="169"/>
      <c r="Z111" s="168"/>
      <c r="AA111" s="168"/>
      <c r="AB111" s="168"/>
      <c r="AC111" s="168"/>
      <c r="AD111" s="168"/>
      <c r="AE111" s="168"/>
      <c r="AF111" s="168"/>
      <c r="AG111" s="168"/>
      <c r="AH111" s="168"/>
      <c r="AI111" s="168"/>
      <c r="AJ111" s="168"/>
      <c r="AK111" s="162"/>
      <c r="AL111" s="162"/>
      <c r="AM111" s="168"/>
      <c r="AN111" s="168"/>
      <c r="AO111" s="168"/>
      <c r="AP111" s="168"/>
      <c r="AQ111" s="168"/>
      <c r="AR111" s="168"/>
      <c r="AS111" s="168"/>
      <c r="AT111" s="168"/>
      <c r="AU111" s="168"/>
      <c r="AV111" s="168"/>
      <c r="AW111" s="168"/>
      <c r="AX111" s="170" t="e" cm="1">
        <f t="array" ref="AX111">_xlfn.IFS(AM105&lt;=CA102,AM100,AM105&gt;CA102,AM110)</f>
        <v>#DIV/0!</v>
      </c>
      <c r="AY111" s="170"/>
      <c r="AZ111" s="170"/>
      <c r="BA111" s="170"/>
      <c r="BB111" s="170"/>
      <c r="BC111" s="170"/>
      <c r="BD111" s="170"/>
      <c r="BE111" s="170"/>
      <c r="BF111" s="170"/>
      <c r="BH111" s="101"/>
      <c r="BI111" s="139" t="s">
        <v>17</v>
      </c>
      <c r="BJ111" s="139"/>
      <c r="BK111" s="139"/>
      <c r="BL111" s="139"/>
      <c r="BM111" s="139"/>
      <c r="BN111" s="139"/>
      <c r="BO111" s="139"/>
      <c r="BP111" s="139"/>
      <c r="BQ111" s="139"/>
      <c r="BR111" s="139"/>
      <c r="BS111" s="139"/>
      <c r="BT111" s="139"/>
      <c r="BU111" s="139"/>
      <c r="BV111" s="139"/>
      <c r="BW111" s="139"/>
      <c r="BX111" s="139"/>
      <c r="BY111" s="139"/>
      <c r="BZ111" s="139"/>
      <c r="CA111" s="158" t="s">
        <v>58</v>
      </c>
      <c r="CB111" s="158"/>
      <c r="CC111" s="158"/>
      <c r="CD111" s="158"/>
      <c r="CE111" s="158"/>
      <c r="CF111" s="158"/>
      <c r="CG111" s="158"/>
      <c r="CH111" s="158"/>
      <c r="CI111" s="158"/>
      <c r="CJ111" s="158"/>
      <c r="CK111" s="158"/>
      <c r="CL111" s="158"/>
      <c r="CM111" s="102"/>
      <c r="CN111" s="86"/>
      <c r="CO111" s="86"/>
      <c r="CP111" s="5"/>
      <c r="CQ111" s="5"/>
      <c r="CR111" s="25"/>
      <c r="CS111" s="5"/>
      <c r="CT111" s="5"/>
      <c r="CU111" s="5"/>
      <c r="CV111" s="5"/>
      <c r="CW111" s="5"/>
      <c r="CX111" s="5"/>
      <c r="CY111" s="5"/>
    </row>
    <row r="112" spans="1:136" s="37" customFormat="1" ht="6.2" customHeight="1" thickBot="1">
      <c r="A112" s="36"/>
      <c r="B112" s="2"/>
      <c r="C112" s="2"/>
      <c r="D112" s="2"/>
      <c r="E112" s="2"/>
      <c r="F112" s="2"/>
      <c r="G112" s="2"/>
      <c r="H112" s="2"/>
      <c r="I112" s="2"/>
      <c r="J112" s="2"/>
      <c r="K112" s="82"/>
      <c r="AX112" s="170"/>
      <c r="AY112" s="170"/>
      <c r="AZ112" s="170"/>
      <c r="BA112" s="170"/>
      <c r="BB112" s="170"/>
      <c r="BC112" s="170"/>
      <c r="BD112" s="170"/>
      <c r="BE112" s="170"/>
      <c r="BF112" s="170"/>
      <c r="BH112" s="101"/>
      <c r="BI112" s="139"/>
      <c r="BJ112" s="139"/>
      <c r="BK112" s="139"/>
      <c r="BL112" s="139"/>
      <c r="BM112" s="139"/>
      <c r="BN112" s="139"/>
      <c r="BO112" s="139"/>
      <c r="BP112" s="139"/>
      <c r="BQ112" s="139"/>
      <c r="BR112" s="139"/>
      <c r="BS112" s="139"/>
      <c r="BT112" s="139"/>
      <c r="BU112" s="139"/>
      <c r="BV112" s="139"/>
      <c r="BW112" s="139"/>
      <c r="BX112" s="139"/>
      <c r="BY112" s="139"/>
      <c r="BZ112" s="139"/>
      <c r="CA112" s="158"/>
      <c r="CB112" s="158"/>
      <c r="CC112" s="158"/>
      <c r="CD112" s="158"/>
      <c r="CE112" s="158"/>
      <c r="CF112" s="158"/>
      <c r="CG112" s="158"/>
      <c r="CH112" s="158"/>
      <c r="CI112" s="158"/>
      <c r="CJ112" s="158"/>
      <c r="CK112" s="158"/>
      <c r="CL112" s="158"/>
      <c r="CM112" s="102"/>
      <c r="CN112" s="5"/>
      <c r="CO112" s="5"/>
      <c r="CP112" s="5"/>
      <c r="CQ112" s="5"/>
      <c r="CR112" s="25"/>
      <c r="CS112" s="5"/>
      <c r="CT112" s="5"/>
      <c r="CU112" s="5"/>
      <c r="CV112" s="5"/>
      <c r="CW112" s="5"/>
      <c r="CX112" s="5"/>
      <c r="CY112" s="5"/>
    </row>
    <row r="113" spans="1:107" s="37" customFormat="1" ht="6.2" customHeight="1">
      <c r="A113" s="36"/>
      <c r="B113" s="2"/>
      <c r="C113" s="2"/>
      <c r="D113" s="2"/>
      <c r="E113" s="2"/>
      <c r="F113" s="2"/>
      <c r="G113" s="2"/>
      <c r="H113" s="2"/>
      <c r="I113" s="2"/>
      <c r="J113" s="2"/>
      <c r="K113" s="82"/>
      <c r="M113" s="159" t="s">
        <v>59</v>
      </c>
      <c r="N113" s="159"/>
      <c r="O113" s="159"/>
      <c r="P113" s="159"/>
      <c r="Q113" s="159"/>
      <c r="R113" s="159"/>
      <c r="S113" s="159"/>
      <c r="T113" s="159"/>
      <c r="U113" s="159"/>
      <c r="V113" s="159"/>
      <c r="W113" s="159"/>
      <c r="X113" s="160" t="e">
        <f>IF(AM105&lt;CA102,"＞","＜")</f>
        <v>#DIV/0!</v>
      </c>
      <c r="Y113" s="160"/>
      <c r="Z113" s="161" t="s">
        <v>53</v>
      </c>
      <c r="AA113" s="161"/>
      <c r="AB113" s="161"/>
      <c r="AC113" s="162" t="s">
        <v>55</v>
      </c>
      <c r="AD113" s="162"/>
      <c r="AE113" s="161" t="e">
        <f>IF(X113="＞","Aを給付額とする","Cを給付額とする")</f>
        <v>#DIV/0!</v>
      </c>
      <c r="AF113" s="161"/>
      <c r="AG113" s="161"/>
      <c r="AH113" s="161"/>
      <c r="AI113" s="161"/>
      <c r="AJ113" s="161"/>
      <c r="AK113" s="161"/>
      <c r="AL113" s="161"/>
      <c r="AM113" s="161"/>
      <c r="AN113" s="161"/>
      <c r="AO113" s="161"/>
      <c r="AP113" s="161"/>
      <c r="AQ113" s="161"/>
      <c r="AR113" s="161"/>
      <c r="AS113" s="161"/>
      <c r="AT113" s="116"/>
      <c r="AU113" s="163" t="s">
        <v>60</v>
      </c>
      <c r="AV113" s="164"/>
      <c r="AW113" s="164"/>
      <c r="AX113" s="164"/>
      <c r="AY113" s="164"/>
      <c r="AZ113" s="164"/>
      <c r="BA113" s="164"/>
      <c r="BB113" s="164"/>
      <c r="BC113" s="164"/>
      <c r="BD113" s="164"/>
      <c r="BE113" s="164"/>
      <c r="BF113" s="165"/>
      <c r="BH113" s="101"/>
      <c r="BI113" s="139" t="s">
        <v>61</v>
      </c>
      <c r="BJ113" s="139"/>
      <c r="BK113" s="139"/>
      <c r="BL113" s="139"/>
      <c r="BM113" s="139"/>
      <c r="BN113" s="139"/>
      <c r="BO113" s="139"/>
      <c r="BP113" s="139"/>
      <c r="BQ113" s="139"/>
      <c r="BR113" s="139"/>
      <c r="BS113" s="139"/>
      <c r="BT113" s="139"/>
      <c r="BU113" s="139"/>
      <c r="BV113" s="139"/>
      <c r="BW113" s="139"/>
      <c r="BX113" s="139"/>
      <c r="BY113" s="139"/>
      <c r="BZ113" s="139"/>
      <c r="CA113" s="166">
        <v>2411</v>
      </c>
      <c r="CB113" s="166"/>
      <c r="CC113" s="166"/>
      <c r="CD113" s="166"/>
      <c r="CE113" s="166"/>
      <c r="CF113" s="166"/>
      <c r="CG113" s="166"/>
      <c r="CH113" s="166"/>
      <c r="CI113" s="166"/>
      <c r="CJ113" s="166"/>
      <c r="CK113" s="166"/>
      <c r="CL113" s="166"/>
      <c r="CM113" s="105"/>
      <c r="CN113" s="5"/>
      <c r="CO113" s="5"/>
      <c r="CP113" s="5"/>
      <c r="CQ113" s="5"/>
      <c r="CR113" s="25"/>
      <c r="CS113" s="5"/>
      <c r="CT113" s="5"/>
      <c r="CU113" s="5"/>
      <c r="CV113" s="5"/>
      <c r="CX113" s="5"/>
      <c r="CY113" s="5"/>
    </row>
    <row r="114" spans="1:107" s="37" customFormat="1" ht="6.2" customHeight="1">
      <c r="A114" s="36"/>
      <c r="B114" s="2"/>
      <c r="C114" s="2"/>
      <c r="D114" s="2"/>
      <c r="E114" s="2"/>
      <c r="F114" s="2"/>
      <c r="G114" s="2"/>
      <c r="H114" s="2"/>
      <c r="I114" s="2"/>
      <c r="J114" s="2"/>
      <c r="K114" s="82"/>
      <c r="M114" s="159"/>
      <c r="N114" s="159"/>
      <c r="O114" s="159"/>
      <c r="P114" s="159"/>
      <c r="Q114" s="159"/>
      <c r="R114" s="159"/>
      <c r="S114" s="159"/>
      <c r="T114" s="159"/>
      <c r="U114" s="159"/>
      <c r="V114" s="159"/>
      <c r="W114" s="159"/>
      <c r="X114" s="160"/>
      <c r="Y114" s="160"/>
      <c r="Z114" s="161"/>
      <c r="AA114" s="161"/>
      <c r="AB114" s="161"/>
      <c r="AC114" s="162"/>
      <c r="AD114" s="162"/>
      <c r="AE114" s="161"/>
      <c r="AF114" s="161"/>
      <c r="AG114" s="161"/>
      <c r="AH114" s="161"/>
      <c r="AI114" s="161"/>
      <c r="AJ114" s="161"/>
      <c r="AK114" s="161"/>
      <c r="AL114" s="161"/>
      <c r="AM114" s="161"/>
      <c r="AN114" s="161"/>
      <c r="AO114" s="161"/>
      <c r="AP114" s="161"/>
      <c r="AQ114" s="161"/>
      <c r="AR114" s="161"/>
      <c r="AS114" s="161"/>
      <c r="AT114" s="116"/>
      <c r="AU114" s="148"/>
      <c r="AV114" s="149"/>
      <c r="AW114" s="149"/>
      <c r="AX114" s="149"/>
      <c r="AY114" s="149"/>
      <c r="AZ114" s="149"/>
      <c r="BA114" s="149"/>
      <c r="BB114" s="149"/>
      <c r="BC114" s="149"/>
      <c r="BD114" s="149"/>
      <c r="BE114" s="149"/>
      <c r="BF114" s="150"/>
      <c r="BH114" s="101"/>
      <c r="BI114" s="139"/>
      <c r="BJ114" s="139"/>
      <c r="BK114" s="139"/>
      <c r="BL114" s="139"/>
      <c r="BM114" s="139"/>
      <c r="BN114" s="139"/>
      <c r="BO114" s="139"/>
      <c r="BP114" s="139"/>
      <c r="BQ114" s="139"/>
      <c r="BR114" s="139"/>
      <c r="BS114" s="139"/>
      <c r="BT114" s="139"/>
      <c r="BU114" s="139"/>
      <c r="BV114" s="139"/>
      <c r="BW114" s="139"/>
      <c r="BX114" s="139"/>
      <c r="BY114" s="139"/>
      <c r="BZ114" s="139"/>
      <c r="CA114" s="166"/>
      <c r="CB114" s="166"/>
      <c r="CC114" s="166"/>
      <c r="CD114" s="166"/>
      <c r="CE114" s="166"/>
      <c r="CF114" s="166"/>
      <c r="CG114" s="166"/>
      <c r="CH114" s="166"/>
      <c r="CI114" s="166"/>
      <c r="CJ114" s="166"/>
      <c r="CK114" s="166"/>
      <c r="CL114" s="166"/>
      <c r="CM114" s="105"/>
      <c r="CN114" s="5"/>
      <c r="CO114" s="5"/>
      <c r="CP114" s="5"/>
      <c r="CQ114" s="5"/>
      <c r="CR114" s="25"/>
      <c r="CS114" s="5"/>
      <c r="CT114" s="5"/>
      <c r="CU114" s="5"/>
      <c r="CV114" s="5"/>
      <c r="CW114" s="5"/>
      <c r="CX114" s="5"/>
      <c r="CY114" s="5"/>
    </row>
    <row r="115" spans="1:107" s="37" customFormat="1" ht="6.2" customHeight="1">
      <c r="A115" s="36"/>
      <c r="B115" s="2"/>
      <c r="C115" s="2"/>
      <c r="D115" s="2"/>
      <c r="E115" s="2"/>
      <c r="F115" s="2"/>
      <c r="G115" s="2"/>
      <c r="H115" s="2"/>
      <c r="I115" s="2"/>
      <c r="J115" s="2"/>
      <c r="K115" s="82"/>
      <c r="M115" s="147" t="s">
        <v>62</v>
      </c>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17"/>
      <c r="AU115" s="148" t="e" cm="1">
        <f t="array" ref="AU115">_xlfn.IFS(AX111&gt;=CA113,AX111,AX111&lt;CA113,0)</f>
        <v>#DIV/0!</v>
      </c>
      <c r="AV115" s="149"/>
      <c r="AW115" s="149"/>
      <c r="AX115" s="149"/>
      <c r="AY115" s="149"/>
      <c r="AZ115" s="149"/>
      <c r="BA115" s="149"/>
      <c r="BB115" s="149"/>
      <c r="BC115" s="149"/>
      <c r="BD115" s="149"/>
      <c r="BE115" s="149"/>
      <c r="BF115" s="150"/>
      <c r="BH115" s="101"/>
      <c r="BI115" s="106"/>
      <c r="BJ115" s="106"/>
      <c r="BK115" s="106"/>
      <c r="BL115" s="106"/>
      <c r="BM115" s="106"/>
      <c r="BN115" s="106"/>
      <c r="BO115" s="106"/>
      <c r="BP115" s="106"/>
      <c r="BQ115" s="106"/>
      <c r="BR115" s="106"/>
      <c r="BU115" s="62"/>
      <c r="BV115" s="62"/>
      <c r="BW115" s="62"/>
      <c r="BX115" s="62"/>
      <c r="BY115" s="107"/>
      <c r="BZ115" s="107"/>
      <c r="CM115" s="105"/>
      <c r="CN115" s="5"/>
      <c r="CO115" s="5"/>
      <c r="CP115" s="5"/>
      <c r="CQ115" s="5"/>
      <c r="CR115" s="25"/>
      <c r="CS115" s="5"/>
      <c r="CT115" s="5"/>
      <c r="CU115" s="5"/>
      <c r="CV115" s="5"/>
      <c r="CW115" s="5"/>
      <c r="CX115" s="5"/>
      <c r="CY115" s="5"/>
      <c r="CZ115" s="5"/>
      <c r="DA115" s="5"/>
      <c r="DB115" s="5"/>
      <c r="DC115" s="67"/>
    </row>
    <row r="116" spans="1:107" s="37" customFormat="1" ht="6.2" customHeight="1" thickBot="1">
      <c r="A116" s="36"/>
      <c r="B116" s="2"/>
      <c r="C116" s="2"/>
      <c r="D116" s="2"/>
      <c r="E116" s="2"/>
      <c r="F116" s="2"/>
      <c r="G116" s="2"/>
      <c r="H116" s="2"/>
      <c r="I116" s="2"/>
      <c r="J116" s="2"/>
      <c r="K116" s="82"/>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17"/>
      <c r="AU116" s="151"/>
      <c r="AV116" s="152"/>
      <c r="AW116" s="152"/>
      <c r="AX116" s="152"/>
      <c r="AY116" s="152"/>
      <c r="AZ116" s="152"/>
      <c r="BA116" s="152"/>
      <c r="BB116" s="152"/>
      <c r="BC116" s="152"/>
      <c r="BD116" s="152"/>
      <c r="BE116" s="152"/>
      <c r="BF116" s="153"/>
      <c r="BH116" s="108"/>
      <c r="BI116" s="109"/>
      <c r="BJ116" s="109"/>
      <c r="BK116" s="109"/>
      <c r="BL116" s="109"/>
      <c r="BM116" s="109"/>
      <c r="BN116" s="109"/>
      <c r="BO116" s="109"/>
      <c r="BP116" s="109"/>
      <c r="BQ116" s="109"/>
      <c r="BR116" s="109"/>
      <c r="BS116" s="110"/>
      <c r="BT116" s="110"/>
      <c r="BU116" s="111"/>
      <c r="BV116" s="111"/>
      <c r="BW116" s="111"/>
      <c r="BX116" s="111"/>
      <c r="BY116" s="112"/>
      <c r="BZ116" s="112"/>
      <c r="CA116" s="113"/>
      <c r="CB116" s="113"/>
      <c r="CC116" s="113"/>
      <c r="CD116" s="113"/>
      <c r="CE116" s="113"/>
      <c r="CF116" s="113"/>
      <c r="CG116" s="113"/>
      <c r="CH116" s="113"/>
      <c r="CI116" s="113"/>
      <c r="CJ116" s="113"/>
      <c r="CK116" s="113"/>
      <c r="CL116" s="113"/>
      <c r="CM116" s="114"/>
      <c r="CN116" s="5"/>
      <c r="CO116" s="5"/>
      <c r="CP116" s="5"/>
      <c r="CQ116" s="5"/>
      <c r="CR116" s="25"/>
      <c r="CS116" s="5"/>
      <c r="CT116" s="5"/>
      <c r="CU116" s="5"/>
      <c r="CV116" s="5"/>
      <c r="CW116" s="5"/>
      <c r="CX116" s="5"/>
      <c r="CY116" s="5"/>
      <c r="CZ116" s="5"/>
      <c r="DA116" s="5"/>
      <c r="DB116" s="5"/>
      <c r="DC116" s="67"/>
    </row>
    <row r="117" spans="1:107" s="37" customFormat="1" ht="6.2" customHeight="1">
      <c r="A117" s="118"/>
      <c r="B117" s="72"/>
      <c r="C117" s="72"/>
      <c r="D117" s="72"/>
      <c r="E117" s="72"/>
      <c r="F117" s="72"/>
      <c r="G117" s="72"/>
      <c r="H117" s="72"/>
      <c r="I117" s="72"/>
      <c r="J117" s="72"/>
      <c r="K117" s="89"/>
      <c r="M117" s="104"/>
      <c r="N117" s="104"/>
      <c r="O117" s="104"/>
      <c r="P117" s="104"/>
      <c r="Q117" s="104"/>
      <c r="R117" s="104"/>
      <c r="S117" s="104"/>
      <c r="T117" s="104"/>
      <c r="U117" s="104"/>
      <c r="V117" s="104"/>
      <c r="W117" s="104"/>
      <c r="X117" s="96"/>
      <c r="Y117" s="96"/>
      <c r="Z117" s="104"/>
      <c r="AA117" s="104"/>
      <c r="AB117" s="104"/>
      <c r="AC117" s="104"/>
      <c r="AD117" s="104"/>
      <c r="AE117" s="104"/>
      <c r="AF117" s="104"/>
      <c r="AG117" s="104"/>
      <c r="AH117" s="104"/>
      <c r="AI117" s="104"/>
      <c r="AJ117" s="104"/>
      <c r="AK117" s="67"/>
      <c r="AL117" s="67"/>
      <c r="AM117" s="104"/>
      <c r="AN117" s="104"/>
      <c r="AO117" s="104"/>
      <c r="AP117" s="104"/>
      <c r="AQ117" s="104"/>
      <c r="AR117" s="104"/>
      <c r="AS117" s="104"/>
      <c r="AT117" s="104"/>
      <c r="AU117" s="104"/>
      <c r="AV117" s="104"/>
      <c r="AW117" s="104"/>
      <c r="AY117" s="86"/>
      <c r="BH117" s="5"/>
      <c r="BI117" s="5"/>
      <c r="BJ117" s="5"/>
      <c r="BK117" s="5"/>
      <c r="BL117" s="5"/>
      <c r="BM117" s="17"/>
      <c r="BN117" s="17"/>
      <c r="BO117" s="17"/>
      <c r="BP117" s="17"/>
      <c r="BQ117" s="17"/>
      <c r="BR117" s="17"/>
      <c r="BS117" s="2"/>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25"/>
      <c r="CS117" s="5"/>
      <c r="CT117" s="5"/>
      <c r="CU117" s="5"/>
      <c r="CV117" s="5"/>
      <c r="CW117" s="5"/>
      <c r="CX117" s="5"/>
      <c r="CY117" s="5"/>
      <c r="CZ117" s="5"/>
      <c r="DA117" s="5"/>
      <c r="DB117" s="5"/>
      <c r="DC117" s="67"/>
    </row>
    <row r="118" spans="1:107" s="37" customFormat="1" ht="6.2" customHeight="1">
      <c r="A118" s="90"/>
      <c r="B118" s="76"/>
      <c r="C118" s="76"/>
      <c r="D118" s="76"/>
      <c r="E118" s="76"/>
      <c r="F118" s="76"/>
      <c r="G118" s="76"/>
      <c r="H118" s="76"/>
      <c r="I118" s="76"/>
      <c r="J118" s="76"/>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119"/>
      <c r="AZ118" s="79"/>
      <c r="BA118" s="79"/>
      <c r="BB118" s="79"/>
      <c r="BC118" s="79"/>
      <c r="BD118" s="79"/>
      <c r="BE118" s="79"/>
      <c r="BF118" s="79"/>
      <c r="BG118" s="79"/>
      <c r="BH118" s="20"/>
      <c r="BI118" s="20"/>
      <c r="BJ118" s="20"/>
      <c r="BK118" s="20"/>
      <c r="BL118" s="20"/>
      <c r="BM118" s="77"/>
      <c r="BN118" s="77"/>
      <c r="BO118" s="77"/>
      <c r="BP118" s="77"/>
      <c r="BQ118" s="77"/>
      <c r="BR118" s="77"/>
      <c r="BS118" s="76"/>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1"/>
      <c r="CS118" s="5"/>
      <c r="CT118" s="5"/>
      <c r="CU118" s="5"/>
      <c r="CV118" s="5"/>
      <c r="CW118" s="5"/>
      <c r="CX118" s="5"/>
      <c r="CY118" s="5"/>
      <c r="CZ118" s="5"/>
      <c r="DA118" s="5"/>
      <c r="DB118" s="5"/>
      <c r="DC118" s="67"/>
    </row>
    <row r="119" spans="1:107" s="8" customFormat="1" ht="6.2" customHeight="1">
      <c r="A119" s="23"/>
      <c r="B119" s="16"/>
      <c r="C119" s="16"/>
      <c r="D119" s="16"/>
      <c r="E119" s="16"/>
      <c r="F119" s="16"/>
      <c r="G119" s="16"/>
      <c r="H119" s="16"/>
      <c r="I119" s="63"/>
      <c r="J119" s="63"/>
      <c r="K119" s="63"/>
      <c r="L119" s="63"/>
      <c r="M119" s="63"/>
      <c r="N119" s="63"/>
      <c r="O119" s="63"/>
      <c r="P119" s="63"/>
      <c r="Q119" s="63"/>
      <c r="R119" s="63"/>
      <c r="S119" s="63"/>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5"/>
      <c r="AY119" s="5"/>
      <c r="AZ119" s="5"/>
      <c r="BA119" s="5"/>
      <c r="BB119" s="5"/>
      <c r="BC119" s="2"/>
      <c r="BD119" s="2"/>
      <c r="BE119" s="2"/>
      <c r="BF119" s="2"/>
      <c r="BG119" s="2"/>
      <c r="BH119" s="2"/>
      <c r="BR119" s="99"/>
      <c r="BS119" s="99"/>
      <c r="BT119" s="99"/>
      <c r="BU119" s="99"/>
      <c r="BV119" s="99"/>
      <c r="BW119" s="99"/>
      <c r="BX119" s="99"/>
      <c r="BY119" s="99"/>
      <c r="BZ119" s="99"/>
      <c r="CA119" s="99"/>
      <c r="CB119" s="99"/>
      <c r="CC119" s="99"/>
      <c r="CD119" s="99"/>
      <c r="CE119" s="99"/>
      <c r="CF119" s="99"/>
      <c r="CG119" s="99"/>
      <c r="CH119" s="99"/>
      <c r="CI119" s="99"/>
      <c r="CJ119" s="99"/>
      <c r="CK119" s="99"/>
      <c r="CL119" s="99"/>
      <c r="CM119" s="99"/>
      <c r="CN119" s="99"/>
      <c r="CO119" s="99"/>
      <c r="CP119" s="99"/>
      <c r="CQ119" s="99"/>
      <c r="CR119" s="120"/>
      <c r="CS119" s="99"/>
      <c r="CT119" s="99"/>
      <c r="CU119" s="99"/>
      <c r="CV119" s="99"/>
      <c r="CW119" s="99"/>
      <c r="CX119" s="99"/>
      <c r="CY119" s="99"/>
      <c r="CZ119" s="99"/>
      <c r="DA119" s="99"/>
      <c r="DB119" s="2"/>
      <c r="DC119" s="99"/>
    </row>
    <row r="120" spans="1:107" s="8" customFormat="1" ht="6.2" customHeight="1">
      <c r="A120" s="34"/>
      <c r="B120" s="154" t="s">
        <v>63</v>
      </c>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41"/>
      <c r="AF120" s="41"/>
      <c r="AG120" s="41"/>
      <c r="AH120" s="41"/>
      <c r="AI120" s="41"/>
      <c r="AJ120" s="41"/>
      <c r="AK120" s="2"/>
      <c r="AL120" s="2"/>
      <c r="AM120" s="2"/>
      <c r="AN120" s="2"/>
      <c r="BS120" s="99"/>
      <c r="BT120" s="99"/>
      <c r="BU120" s="99"/>
      <c r="BV120" s="99"/>
      <c r="BW120" s="99"/>
      <c r="BX120" s="99"/>
      <c r="BY120" s="99"/>
      <c r="BZ120" s="99"/>
      <c r="CA120" s="99"/>
      <c r="CB120" s="99"/>
      <c r="CC120" s="99"/>
      <c r="CD120" s="99"/>
      <c r="CE120" s="99"/>
      <c r="CF120" s="99"/>
      <c r="CG120" s="99"/>
      <c r="CH120" s="99"/>
      <c r="CI120" s="99"/>
      <c r="CJ120" s="99"/>
      <c r="CK120" s="99"/>
      <c r="CL120" s="99"/>
      <c r="CM120" s="99"/>
      <c r="CN120" s="99"/>
      <c r="CO120" s="99"/>
      <c r="CP120" s="99"/>
      <c r="CQ120" s="99"/>
      <c r="CR120" s="120"/>
      <c r="CS120" s="99"/>
      <c r="CT120" s="99"/>
      <c r="CU120" s="99"/>
      <c r="CV120" s="99"/>
      <c r="CW120" s="99"/>
      <c r="CX120" s="99"/>
      <c r="CY120" s="99"/>
      <c r="CZ120" s="2"/>
      <c r="DA120" s="2"/>
      <c r="DB120" s="2"/>
      <c r="DC120" s="99"/>
    </row>
    <row r="121" spans="1:107" s="8" customFormat="1" ht="6.2" customHeight="1">
      <c r="A121" s="34"/>
      <c r="B121" s="154"/>
      <c r="C121" s="154"/>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41"/>
      <c r="AF121" s="41"/>
      <c r="AG121" s="41"/>
      <c r="AH121" s="41"/>
      <c r="AI121" s="41"/>
      <c r="AJ121" s="41"/>
      <c r="AK121" s="2"/>
      <c r="AL121" s="2"/>
      <c r="AM121" s="2"/>
      <c r="AN121" s="2"/>
      <c r="BS121" s="99"/>
      <c r="BT121" s="99"/>
      <c r="BU121" s="99"/>
      <c r="BV121" s="99"/>
      <c r="BW121" s="99"/>
      <c r="BX121" s="99"/>
      <c r="BY121" s="99"/>
      <c r="BZ121" s="99"/>
      <c r="CA121" s="99"/>
      <c r="CB121" s="99"/>
      <c r="CC121" s="99"/>
      <c r="CD121" s="99"/>
      <c r="CE121" s="99"/>
      <c r="CF121" s="99"/>
      <c r="CG121" s="99"/>
      <c r="CH121" s="99"/>
      <c r="CI121" s="99"/>
      <c r="CJ121" s="99"/>
      <c r="CK121" s="99"/>
      <c r="CL121" s="99"/>
      <c r="CM121" s="99"/>
      <c r="CN121" s="99"/>
      <c r="CO121" s="99"/>
      <c r="CP121" s="99"/>
      <c r="CQ121" s="99"/>
      <c r="CR121" s="120"/>
      <c r="CS121" s="99"/>
      <c r="CT121" s="99"/>
      <c r="CU121" s="99"/>
      <c r="CV121" s="99"/>
      <c r="CW121" s="16"/>
      <c r="CX121" s="99"/>
      <c r="CY121" s="99"/>
      <c r="CZ121" s="2"/>
      <c r="DA121" s="2"/>
      <c r="DB121" s="2"/>
      <c r="DC121" s="99"/>
    </row>
    <row r="122" spans="1:107" s="8" customFormat="1" ht="6.2" customHeight="1">
      <c r="A122" s="34"/>
      <c r="B122" s="154"/>
      <c r="C122" s="154"/>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41"/>
      <c r="AF122" s="41"/>
      <c r="AG122" s="41"/>
      <c r="AH122" s="41"/>
      <c r="AI122" s="41"/>
      <c r="AJ122" s="41"/>
      <c r="AK122" s="2"/>
      <c r="AL122" s="2"/>
      <c r="AM122" s="2"/>
      <c r="AN122" s="2"/>
      <c r="BS122" s="99"/>
      <c r="BT122" s="99"/>
      <c r="BU122" s="99"/>
      <c r="BV122" s="99"/>
      <c r="BW122" s="99"/>
      <c r="BX122" s="99"/>
      <c r="BY122" s="99"/>
      <c r="BZ122" s="99"/>
      <c r="CA122" s="99"/>
      <c r="CB122" s="99"/>
      <c r="CC122" s="99"/>
      <c r="CD122" s="99"/>
      <c r="CE122" s="99"/>
      <c r="CF122" s="99"/>
      <c r="CG122" s="99"/>
      <c r="CH122" s="99"/>
      <c r="CI122" s="99"/>
      <c r="CJ122" s="99"/>
      <c r="CK122" s="99"/>
      <c r="CL122" s="99"/>
      <c r="CM122" s="99"/>
      <c r="CN122" s="99"/>
      <c r="CO122" s="99"/>
      <c r="CP122" s="99"/>
      <c r="CQ122" s="99"/>
      <c r="CR122" s="120"/>
      <c r="CS122" s="99"/>
      <c r="CT122" s="99"/>
      <c r="CU122" s="99"/>
      <c r="CV122" s="99"/>
      <c r="CW122" s="16"/>
      <c r="CX122" s="99"/>
      <c r="CY122" s="99"/>
      <c r="CZ122" s="2"/>
      <c r="DA122" s="2"/>
      <c r="DB122" s="2"/>
      <c r="DC122" s="99"/>
    </row>
    <row r="123" spans="1:107" s="8" customFormat="1" ht="6.2" customHeight="1">
      <c r="A123" s="34"/>
      <c r="B123" s="154"/>
      <c r="C123" s="154"/>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41"/>
      <c r="AF123" s="41"/>
      <c r="AG123" s="41"/>
      <c r="AH123" s="41"/>
      <c r="AI123" s="41"/>
      <c r="AJ123" s="41"/>
      <c r="AK123" s="2"/>
      <c r="AL123" s="2"/>
      <c r="AM123" s="2"/>
      <c r="AN123" s="2"/>
      <c r="BS123" s="99"/>
      <c r="BT123" s="99"/>
      <c r="BU123" s="99"/>
      <c r="BV123" s="99"/>
      <c r="BW123" s="99"/>
      <c r="BX123" s="99"/>
      <c r="BY123" s="99"/>
      <c r="BZ123" s="99"/>
      <c r="CA123" s="99"/>
      <c r="CB123" s="99"/>
      <c r="CC123" s="99"/>
      <c r="CD123" s="99"/>
      <c r="CE123" s="99"/>
      <c r="CF123" s="99"/>
      <c r="CG123" s="99"/>
      <c r="CH123" s="99"/>
      <c r="CI123" s="99"/>
      <c r="CJ123" s="99"/>
      <c r="CK123" s="99"/>
      <c r="CL123" s="99"/>
      <c r="CM123" s="99"/>
      <c r="CN123" s="99"/>
      <c r="CO123" s="99"/>
      <c r="CP123" s="99"/>
      <c r="CQ123" s="99"/>
      <c r="CR123" s="120"/>
      <c r="CS123" s="99"/>
      <c r="CT123" s="99"/>
      <c r="CU123" s="99"/>
      <c r="CV123" s="99"/>
      <c r="CW123" s="16"/>
      <c r="CX123" s="99"/>
      <c r="CY123" s="99"/>
      <c r="CZ123" s="2"/>
      <c r="DA123" s="2"/>
      <c r="DB123" s="2"/>
      <c r="DC123" s="99"/>
    </row>
    <row r="124" spans="1:107" s="8" customFormat="1" ht="6.2" customHeight="1">
      <c r="A124" s="12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2"/>
      <c r="AL124" s="2"/>
      <c r="AM124" s="2"/>
      <c r="AN124" s="2"/>
      <c r="AO124" s="2"/>
      <c r="AP124" s="2"/>
      <c r="AQ124" s="2"/>
      <c r="AR124" s="2"/>
      <c r="AS124" s="2"/>
      <c r="AT124" s="2"/>
      <c r="AU124" s="2"/>
      <c r="AV124" s="2"/>
      <c r="AW124" s="2"/>
      <c r="AX124" s="5"/>
      <c r="AY124" s="5"/>
      <c r="AZ124" s="5"/>
      <c r="BA124" s="5"/>
      <c r="BB124" s="5"/>
      <c r="BC124" s="2"/>
      <c r="BD124" s="2"/>
      <c r="BE124" s="2"/>
      <c r="BF124" s="2"/>
      <c r="BG124" s="2"/>
      <c r="BH124" s="2"/>
      <c r="BI124" s="2"/>
      <c r="BJ124" s="2"/>
      <c r="BK124" s="39"/>
      <c r="BL124" s="39"/>
      <c r="BM124" s="39"/>
      <c r="BN124" s="39"/>
      <c r="BO124" s="39"/>
      <c r="BP124" s="39"/>
      <c r="BQ124" s="39"/>
      <c r="BR124" s="99"/>
      <c r="BS124" s="99"/>
      <c r="BT124" s="99"/>
      <c r="BU124" s="99"/>
      <c r="BV124" s="99"/>
      <c r="BW124" s="99"/>
      <c r="BX124" s="99"/>
      <c r="BY124" s="99"/>
      <c r="BZ124" s="99"/>
      <c r="CA124" s="99"/>
      <c r="CB124" s="99"/>
      <c r="CC124" s="99"/>
      <c r="CD124" s="99"/>
      <c r="CE124" s="99"/>
      <c r="CF124" s="99"/>
      <c r="CG124" s="99"/>
      <c r="CH124" s="99"/>
      <c r="CI124" s="99"/>
      <c r="CJ124" s="99"/>
      <c r="CK124" s="99"/>
      <c r="CL124" s="99"/>
      <c r="CM124" s="99"/>
      <c r="CN124" s="99"/>
      <c r="CO124" s="99"/>
      <c r="CP124" s="99"/>
      <c r="CQ124" s="99"/>
      <c r="CR124" s="120"/>
      <c r="CS124" s="99"/>
      <c r="CT124" s="99"/>
      <c r="CU124" s="99"/>
      <c r="CV124" s="99"/>
      <c r="CX124" s="99"/>
      <c r="CY124" s="99"/>
      <c r="CZ124" s="2"/>
      <c r="DA124" s="2"/>
      <c r="DB124" s="2"/>
      <c r="DC124" s="99"/>
    </row>
    <row r="125" spans="1:107" s="8" customFormat="1" ht="6.2" customHeight="1">
      <c r="A125" s="155" t="s">
        <v>64</v>
      </c>
      <c r="B125" s="156"/>
      <c r="C125" s="156"/>
      <c r="D125" s="156"/>
      <c r="E125" s="156"/>
      <c r="F125" s="156"/>
      <c r="G125" s="156"/>
      <c r="H125" s="156"/>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7"/>
      <c r="AF125" s="157" t="s">
        <v>65</v>
      </c>
      <c r="AG125" s="157"/>
      <c r="AH125" s="157"/>
      <c r="AI125" s="157"/>
      <c r="AJ125" s="17"/>
      <c r="AK125" s="17"/>
      <c r="AL125" s="17"/>
      <c r="AM125" s="17"/>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24"/>
      <c r="CS125" s="16"/>
      <c r="CT125" s="16"/>
      <c r="CU125" s="16"/>
      <c r="CV125" s="16"/>
      <c r="CX125" s="16"/>
      <c r="CY125" s="16"/>
      <c r="CZ125" s="16"/>
      <c r="DA125" s="16"/>
      <c r="DB125" s="16"/>
      <c r="DC125" s="99"/>
    </row>
    <row r="126" spans="1:107" s="8" customFormat="1" ht="6.2" customHeight="1">
      <c r="A126" s="155"/>
      <c r="B126" s="156"/>
      <c r="C126" s="156"/>
      <c r="D126" s="156"/>
      <c r="E126" s="156"/>
      <c r="F126" s="156"/>
      <c r="G126" s="156"/>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7"/>
      <c r="AF126" s="157"/>
      <c r="AG126" s="157"/>
      <c r="AH126" s="157"/>
      <c r="AI126" s="157"/>
      <c r="AJ126" s="17"/>
      <c r="AK126" s="17"/>
      <c r="AL126" s="17"/>
      <c r="AM126" s="17"/>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24"/>
      <c r="CS126" s="16"/>
      <c r="CT126" s="16"/>
      <c r="CU126" s="16"/>
      <c r="CV126" s="16"/>
      <c r="CX126" s="16"/>
      <c r="CY126" s="16"/>
      <c r="CZ126" s="16"/>
      <c r="DA126" s="16"/>
      <c r="DB126" s="16"/>
      <c r="DC126" s="99"/>
    </row>
    <row r="127" spans="1:107" s="8" customFormat="1" ht="6.2" customHeight="1">
      <c r="A127" s="155"/>
      <c r="B127" s="156"/>
      <c r="C127" s="156"/>
      <c r="D127" s="156"/>
      <c r="E127" s="156"/>
      <c r="F127" s="156"/>
      <c r="G127" s="156"/>
      <c r="H127" s="156"/>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E127" s="17"/>
      <c r="AF127" s="157"/>
      <c r="AG127" s="157"/>
      <c r="AH127" s="157"/>
      <c r="AI127" s="157"/>
      <c r="AJ127" s="17"/>
      <c r="AK127" s="17"/>
      <c r="AL127" s="17"/>
      <c r="AM127" s="17"/>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24"/>
      <c r="CS127" s="16"/>
      <c r="CT127" s="16"/>
      <c r="CU127" s="16"/>
      <c r="CV127" s="16"/>
      <c r="CX127" s="16"/>
      <c r="CY127" s="16"/>
      <c r="CZ127" s="16"/>
      <c r="DA127" s="16"/>
      <c r="DB127" s="16"/>
      <c r="DC127" s="99"/>
    </row>
    <row r="128" spans="1:107" s="8" customFormat="1" ht="6.2" customHeight="1">
      <c r="A128" s="155"/>
      <c r="B128" s="156"/>
      <c r="C128" s="156"/>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E128" s="17"/>
      <c r="AF128" s="157"/>
      <c r="AG128" s="157"/>
      <c r="AH128" s="157"/>
      <c r="AI128" s="157"/>
      <c r="AJ128" s="17"/>
      <c r="AK128" s="17"/>
      <c r="AL128" s="17"/>
      <c r="BF128" s="16"/>
      <c r="BG128" s="16"/>
      <c r="BH128" s="16"/>
      <c r="CR128" s="54"/>
      <c r="DC128" s="99"/>
    </row>
    <row r="129" spans="1:120" s="8" customFormat="1" ht="6.2" customHeight="1">
      <c r="A129" s="23"/>
      <c r="B129" s="16"/>
      <c r="C129" s="16"/>
      <c r="D129" s="16"/>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BF129" s="16"/>
      <c r="BG129" s="16"/>
      <c r="BH129" s="16"/>
      <c r="CR129" s="54"/>
      <c r="DC129" s="99"/>
    </row>
    <row r="130" spans="1:120" s="8" customFormat="1" ht="6.2" customHeight="1">
      <c r="A130" s="23"/>
      <c r="B130" s="136" t="s">
        <v>66</v>
      </c>
      <c r="C130" s="136"/>
      <c r="D130" s="136"/>
      <c r="E130" s="136"/>
      <c r="F130" s="136"/>
      <c r="G130" s="136"/>
      <c r="H130" s="136"/>
      <c r="I130" s="136"/>
      <c r="J130" s="136" t="s">
        <v>67</v>
      </c>
      <c r="K130" s="136"/>
      <c r="L130" s="136"/>
      <c r="M130" s="136"/>
      <c r="N130" s="136"/>
      <c r="O130" s="136"/>
      <c r="P130" s="136"/>
      <c r="Q130" s="136"/>
      <c r="R130" s="136"/>
      <c r="S130" s="136"/>
      <c r="T130" s="136" t="s">
        <v>68</v>
      </c>
      <c r="U130" s="136"/>
      <c r="V130" s="136"/>
      <c r="W130" s="136"/>
      <c r="X130" s="136"/>
      <c r="Y130" s="136"/>
      <c r="Z130" s="136"/>
      <c r="AA130" s="136"/>
      <c r="AB130" s="136"/>
      <c r="AC130" s="136"/>
      <c r="AD130" s="136" t="s">
        <v>69</v>
      </c>
      <c r="AE130" s="136"/>
      <c r="AF130" s="136"/>
      <c r="AG130" s="2"/>
      <c r="AH130" s="2"/>
      <c r="AI130" s="2"/>
      <c r="AJ130" s="2"/>
      <c r="AK130" s="2"/>
      <c r="AL130" s="2"/>
      <c r="BF130" s="16"/>
      <c r="BG130" s="16"/>
      <c r="BH130" s="16"/>
      <c r="CR130" s="54"/>
      <c r="DC130" s="99"/>
    </row>
    <row r="131" spans="1:120" s="8" customFormat="1" ht="6.2" customHeight="1">
      <c r="A131" s="23"/>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2"/>
      <c r="AH131" s="2"/>
      <c r="AI131" s="2"/>
      <c r="AJ131" s="2"/>
      <c r="AK131" s="2"/>
      <c r="AL131" s="2"/>
      <c r="BF131" s="16"/>
      <c r="BG131" s="16"/>
      <c r="BH131" s="16"/>
      <c r="CR131" s="54"/>
      <c r="DC131" s="99"/>
    </row>
    <row r="132" spans="1:120" s="8" customFormat="1" ht="6.2" customHeight="1">
      <c r="A132" s="23"/>
      <c r="B132" s="136"/>
      <c r="C132" s="136"/>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2"/>
      <c r="AH132" s="2"/>
      <c r="AI132" s="2"/>
      <c r="AJ132" s="2"/>
      <c r="AK132" s="2"/>
      <c r="AL132" s="2"/>
      <c r="AM132" s="2"/>
      <c r="AN132" s="2"/>
      <c r="AO132" s="2"/>
      <c r="AP132" s="2"/>
      <c r="AQ132" s="2"/>
      <c r="AR132" s="122"/>
      <c r="AS132" s="122"/>
      <c r="AT132" s="122"/>
      <c r="AU132" s="122"/>
      <c r="AV132" s="122"/>
      <c r="AW132" s="122"/>
      <c r="AX132" s="122"/>
      <c r="AY132" s="122"/>
      <c r="AZ132" s="122"/>
      <c r="BA132" s="122"/>
      <c r="BB132" s="122"/>
      <c r="BC132" s="122"/>
      <c r="BD132" s="122"/>
      <c r="BE132" s="122"/>
      <c r="BF132" s="16"/>
      <c r="BG132" s="16"/>
      <c r="BH132" s="16"/>
      <c r="CR132" s="54"/>
      <c r="DC132" s="99"/>
    </row>
    <row r="133" spans="1:120" s="8" customFormat="1" ht="6.2" customHeight="1">
      <c r="A133" s="23"/>
      <c r="B133" s="136"/>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2"/>
      <c r="AH133" s="2"/>
      <c r="AI133" s="2"/>
      <c r="AJ133" s="2"/>
      <c r="AK133" s="2"/>
      <c r="AL133" s="2"/>
      <c r="AM133" s="2"/>
      <c r="AN133" s="2"/>
      <c r="AO133" s="2"/>
      <c r="AP133" s="2"/>
      <c r="AQ133" s="2"/>
      <c r="AR133" s="122"/>
      <c r="AS133" s="122"/>
      <c r="AT133" s="122"/>
      <c r="AU133" s="122"/>
      <c r="AV133" s="122"/>
      <c r="AW133" s="122"/>
      <c r="AX133" s="122"/>
      <c r="AY133" s="122"/>
      <c r="AZ133" s="122"/>
      <c r="BA133" s="122"/>
      <c r="BB133" s="122"/>
      <c r="BC133" s="122"/>
      <c r="BD133" s="122"/>
      <c r="BE133" s="122"/>
      <c r="BF133" s="16"/>
      <c r="BG133" s="16"/>
      <c r="BH133" s="16"/>
      <c r="CR133" s="54"/>
      <c r="DC133" s="99"/>
    </row>
    <row r="134" spans="1:120" s="8" customFormat="1" ht="6.2" customHeight="1">
      <c r="A134" s="123"/>
      <c r="B134" s="63"/>
      <c r="C134" s="63"/>
      <c r="D134" s="63"/>
      <c r="E134" s="63"/>
      <c r="F134" s="63"/>
      <c r="G134" s="63"/>
      <c r="H134" s="63"/>
      <c r="I134" s="63"/>
      <c r="J134" s="63"/>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5"/>
      <c r="AM134" s="5"/>
      <c r="AN134" s="5"/>
      <c r="AO134" s="5"/>
      <c r="AP134" s="5"/>
      <c r="AQ134" s="5"/>
      <c r="AR134" s="5"/>
      <c r="AS134" s="5"/>
      <c r="AT134" s="5"/>
      <c r="AU134" s="5"/>
      <c r="AV134" s="5"/>
      <c r="AW134" s="5"/>
      <c r="AX134" s="5"/>
      <c r="AY134" s="5"/>
      <c r="AZ134" s="2"/>
      <c r="BA134" s="2"/>
      <c r="BB134" s="2"/>
      <c r="BC134" s="2"/>
      <c r="BD134" s="2"/>
      <c r="BE134" s="2"/>
      <c r="BF134" s="2"/>
      <c r="BG134" s="2"/>
      <c r="BH134" s="2"/>
      <c r="CR134" s="54"/>
      <c r="DC134" s="99"/>
    </row>
    <row r="135" spans="1:120" s="8" customFormat="1" ht="6.2" customHeight="1">
      <c r="A135" s="123"/>
      <c r="B135" s="63"/>
      <c r="C135" s="63"/>
      <c r="D135" s="63"/>
      <c r="E135" s="63"/>
      <c r="F135" s="63"/>
      <c r="G135" s="63"/>
      <c r="H135" s="63"/>
      <c r="I135" s="63"/>
      <c r="J135" s="63"/>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5"/>
      <c r="AM135" s="5"/>
      <c r="AN135" s="5"/>
      <c r="AO135" s="5"/>
      <c r="AP135" s="5"/>
      <c r="AQ135" s="5"/>
      <c r="AR135" s="5"/>
      <c r="AS135" s="5"/>
      <c r="AT135" s="5"/>
      <c r="AU135" s="5"/>
      <c r="AV135" s="5"/>
      <c r="AW135" s="136" t="s">
        <v>70</v>
      </c>
      <c r="AX135" s="136"/>
      <c r="AY135" s="136"/>
      <c r="AZ135" s="136"/>
      <c r="BA135" s="136"/>
      <c r="BB135" s="136"/>
      <c r="BC135" s="136"/>
      <c r="BD135" s="139"/>
      <c r="BE135" s="139"/>
      <c r="BF135" s="139"/>
      <c r="BG135" s="139"/>
      <c r="BH135" s="139"/>
      <c r="BI135" s="139"/>
      <c r="BJ135" s="139"/>
      <c r="BK135" s="139"/>
      <c r="BL135" s="139"/>
      <c r="BM135" s="139"/>
      <c r="BN135" s="139"/>
      <c r="BO135" s="139"/>
      <c r="BP135" s="139"/>
      <c r="BQ135" s="139"/>
      <c r="BR135" s="139"/>
      <c r="BS135" s="139"/>
      <c r="BT135" s="139"/>
      <c r="BU135" s="139"/>
      <c r="BV135" s="139"/>
      <c r="BW135" s="139"/>
      <c r="BX135" s="139"/>
      <c r="BY135" s="139"/>
      <c r="BZ135" s="139"/>
      <c r="CA135" s="139"/>
      <c r="CB135" s="139"/>
      <c r="CC135" s="139"/>
      <c r="CD135" s="139"/>
      <c r="CE135" s="139"/>
      <c r="CF135" s="139"/>
      <c r="CG135" s="139"/>
      <c r="CH135" s="139"/>
      <c r="CI135" s="139"/>
      <c r="CJ135" s="139"/>
      <c r="CK135" s="139"/>
      <c r="CL135" s="139"/>
      <c r="CM135" s="139"/>
      <c r="CN135" s="139"/>
      <c r="CO135" s="139"/>
      <c r="CP135" s="139"/>
      <c r="CQ135" s="139"/>
      <c r="CR135" s="144"/>
      <c r="DC135" s="99"/>
    </row>
    <row r="136" spans="1:120" s="8" customFormat="1" ht="6.2" customHeight="1">
      <c r="A136" s="123"/>
      <c r="B136" s="63"/>
      <c r="C136" s="63"/>
      <c r="D136" s="63"/>
      <c r="E136" s="63"/>
      <c r="F136" s="63"/>
      <c r="G136" s="63"/>
      <c r="H136" s="63"/>
      <c r="I136" s="63"/>
      <c r="J136" s="63"/>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5"/>
      <c r="AM136" s="5"/>
      <c r="AN136" s="5"/>
      <c r="AO136" s="5"/>
      <c r="AP136" s="5"/>
      <c r="AQ136" s="5"/>
      <c r="AR136" s="5"/>
      <c r="AS136" s="5"/>
      <c r="AT136" s="5"/>
      <c r="AU136" s="5"/>
      <c r="AV136" s="5"/>
      <c r="AW136" s="136"/>
      <c r="AX136" s="136"/>
      <c r="AY136" s="136"/>
      <c r="AZ136" s="136"/>
      <c r="BA136" s="136"/>
      <c r="BB136" s="136"/>
      <c r="BC136" s="136"/>
      <c r="BD136" s="139"/>
      <c r="BE136" s="139"/>
      <c r="BF136" s="139"/>
      <c r="BG136" s="139"/>
      <c r="BH136" s="139"/>
      <c r="BI136" s="139"/>
      <c r="BJ136" s="139"/>
      <c r="BK136" s="139"/>
      <c r="BL136" s="139"/>
      <c r="BM136" s="139"/>
      <c r="BN136" s="139"/>
      <c r="BO136" s="139"/>
      <c r="BP136" s="139"/>
      <c r="BQ136" s="139"/>
      <c r="BR136" s="139"/>
      <c r="BS136" s="139"/>
      <c r="BT136" s="139"/>
      <c r="BU136" s="139"/>
      <c r="BV136" s="139"/>
      <c r="BW136" s="139"/>
      <c r="BX136" s="139"/>
      <c r="BY136" s="139"/>
      <c r="BZ136" s="139"/>
      <c r="CA136" s="139"/>
      <c r="CB136" s="139"/>
      <c r="CC136" s="139"/>
      <c r="CD136" s="139"/>
      <c r="CE136" s="139"/>
      <c r="CF136" s="139"/>
      <c r="CG136" s="139"/>
      <c r="CH136" s="139"/>
      <c r="CI136" s="139"/>
      <c r="CJ136" s="139"/>
      <c r="CK136" s="139"/>
      <c r="CL136" s="139"/>
      <c r="CM136" s="139"/>
      <c r="CN136" s="139"/>
      <c r="CO136" s="139"/>
      <c r="CP136" s="139"/>
      <c r="CQ136" s="139"/>
      <c r="CR136" s="144"/>
      <c r="DC136" s="99"/>
    </row>
    <row r="137" spans="1:120" s="8" customFormat="1" ht="6.2" customHeight="1">
      <c r="A137" s="123"/>
      <c r="B137" s="63"/>
      <c r="C137" s="63"/>
      <c r="D137" s="63"/>
      <c r="E137" s="63"/>
      <c r="F137" s="63"/>
      <c r="G137" s="63"/>
      <c r="H137" s="63"/>
      <c r="I137" s="63"/>
      <c r="J137" s="63"/>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5"/>
      <c r="AM137" s="136" t="s">
        <v>71</v>
      </c>
      <c r="AN137" s="136"/>
      <c r="AO137" s="136"/>
      <c r="AP137" s="136"/>
      <c r="AQ137" s="136"/>
      <c r="AR137" s="136"/>
      <c r="AS137" s="136"/>
      <c r="AT137" s="136"/>
      <c r="AU137" s="136"/>
      <c r="AV137" s="5"/>
      <c r="AW137" s="136"/>
      <c r="AX137" s="136"/>
      <c r="AY137" s="136"/>
      <c r="AZ137" s="136"/>
      <c r="BA137" s="136"/>
      <c r="BB137" s="136"/>
      <c r="BC137" s="136"/>
      <c r="BD137" s="139"/>
      <c r="BE137" s="139"/>
      <c r="BF137" s="139"/>
      <c r="BG137" s="139"/>
      <c r="BH137" s="139"/>
      <c r="BI137" s="139"/>
      <c r="BJ137" s="139"/>
      <c r="BK137" s="139"/>
      <c r="BL137" s="139"/>
      <c r="BM137" s="139"/>
      <c r="BN137" s="139"/>
      <c r="BO137" s="139"/>
      <c r="BP137" s="139"/>
      <c r="BQ137" s="139"/>
      <c r="BR137" s="139"/>
      <c r="BS137" s="139"/>
      <c r="BT137" s="139"/>
      <c r="BU137" s="139"/>
      <c r="BV137" s="139"/>
      <c r="BW137" s="139"/>
      <c r="BX137" s="139"/>
      <c r="BY137" s="139"/>
      <c r="BZ137" s="139"/>
      <c r="CA137" s="139"/>
      <c r="CB137" s="139"/>
      <c r="CC137" s="139"/>
      <c r="CD137" s="139"/>
      <c r="CE137" s="139"/>
      <c r="CF137" s="139"/>
      <c r="CG137" s="139"/>
      <c r="CH137" s="139"/>
      <c r="CI137" s="139"/>
      <c r="CJ137" s="139"/>
      <c r="CK137" s="139"/>
      <c r="CL137" s="139"/>
      <c r="CM137" s="139"/>
      <c r="CN137" s="139"/>
      <c r="CO137" s="139"/>
      <c r="CP137" s="139"/>
      <c r="CQ137" s="139"/>
      <c r="CR137" s="144"/>
      <c r="DC137" s="99"/>
    </row>
    <row r="138" spans="1:120" s="8" customFormat="1" ht="6.2" customHeight="1">
      <c r="A138" s="123"/>
      <c r="B138" s="63"/>
      <c r="C138" s="63"/>
      <c r="D138" s="63"/>
      <c r="E138" s="63"/>
      <c r="F138" s="63"/>
      <c r="G138" s="63"/>
      <c r="H138" s="63"/>
      <c r="I138" s="63"/>
      <c r="J138" s="63"/>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5"/>
      <c r="AM138" s="136"/>
      <c r="AN138" s="136"/>
      <c r="AO138" s="136"/>
      <c r="AP138" s="136"/>
      <c r="AQ138" s="136"/>
      <c r="AR138" s="136"/>
      <c r="AS138" s="136"/>
      <c r="AT138" s="136"/>
      <c r="AU138" s="136"/>
      <c r="AV138" s="5"/>
      <c r="AW138" s="136"/>
      <c r="AX138" s="136"/>
      <c r="AY138" s="136"/>
      <c r="AZ138" s="136"/>
      <c r="BA138" s="136"/>
      <c r="BB138" s="136"/>
      <c r="BC138" s="136"/>
      <c r="BD138" s="139"/>
      <c r="BE138" s="139"/>
      <c r="BF138" s="139"/>
      <c r="BG138" s="139"/>
      <c r="BH138" s="139"/>
      <c r="BI138" s="139"/>
      <c r="BJ138" s="139"/>
      <c r="BK138" s="139"/>
      <c r="BL138" s="139"/>
      <c r="BM138" s="139"/>
      <c r="BN138" s="139"/>
      <c r="BO138" s="139"/>
      <c r="BP138" s="139"/>
      <c r="BQ138" s="139"/>
      <c r="BR138" s="139"/>
      <c r="BS138" s="139"/>
      <c r="BT138" s="139"/>
      <c r="BU138" s="139"/>
      <c r="BV138" s="139"/>
      <c r="BW138" s="139"/>
      <c r="BX138" s="139"/>
      <c r="BY138" s="139"/>
      <c r="BZ138" s="139"/>
      <c r="CA138" s="139"/>
      <c r="CB138" s="139"/>
      <c r="CC138" s="139"/>
      <c r="CD138" s="139"/>
      <c r="CE138" s="139"/>
      <c r="CF138" s="139"/>
      <c r="CG138" s="139"/>
      <c r="CH138" s="139"/>
      <c r="CI138" s="139"/>
      <c r="CJ138" s="139"/>
      <c r="CK138" s="139"/>
      <c r="CL138" s="139"/>
      <c r="CM138" s="139"/>
      <c r="CN138" s="139"/>
      <c r="CO138" s="139"/>
      <c r="CP138" s="139"/>
      <c r="CQ138" s="139"/>
      <c r="CR138" s="144"/>
      <c r="DC138" s="99"/>
    </row>
    <row r="139" spans="1:120" s="8" customFormat="1" ht="6.2" customHeight="1">
      <c r="A139" s="123"/>
      <c r="B139" s="63"/>
      <c r="C139" s="63"/>
      <c r="D139" s="63"/>
      <c r="E139" s="63"/>
      <c r="F139" s="63"/>
      <c r="G139" s="63"/>
      <c r="H139" s="63"/>
      <c r="I139" s="63"/>
      <c r="J139" s="63"/>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5"/>
      <c r="AM139" s="136"/>
      <c r="AN139" s="136"/>
      <c r="AO139" s="136"/>
      <c r="AP139" s="136"/>
      <c r="AQ139" s="136"/>
      <c r="AR139" s="136"/>
      <c r="AS139" s="136"/>
      <c r="AT139" s="136"/>
      <c r="AU139" s="136"/>
      <c r="AV139" s="99" t="s">
        <v>72</v>
      </c>
      <c r="AW139" s="136" t="s">
        <v>73</v>
      </c>
      <c r="AX139" s="136"/>
      <c r="AY139" s="136"/>
      <c r="AZ139" s="136"/>
      <c r="BA139" s="136"/>
      <c r="BB139" s="136"/>
      <c r="BC139" s="136"/>
      <c r="BD139" s="145"/>
      <c r="BE139" s="145"/>
      <c r="BF139" s="145"/>
      <c r="BG139" s="145"/>
      <c r="BH139" s="145"/>
      <c r="BI139" s="145"/>
      <c r="BJ139" s="145"/>
      <c r="BK139" s="145"/>
      <c r="BL139" s="145"/>
      <c r="BM139" s="145"/>
      <c r="BN139" s="145"/>
      <c r="BO139" s="145"/>
      <c r="BP139" s="145"/>
      <c r="BQ139" s="145"/>
      <c r="BR139" s="145"/>
      <c r="BS139" s="145"/>
      <c r="BT139" s="145"/>
      <c r="BU139" s="145"/>
      <c r="BV139" s="145"/>
      <c r="BW139" s="145"/>
      <c r="BX139" s="145"/>
      <c r="BY139" s="145"/>
      <c r="BZ139" s="145"/>
      <c r="CA139" s="145"/>
      <c r="CB139" s="145"/>
      <c r="CC139" s="145"/>
      <c r="CD139" s="145"/>
      <c r="CE139" s="145"/>
      <c r="CF139" s="145"/>
      <c r="CG139" s="145"/>
      <c r="CH139" s="145"/>
      <c r="CI139" s="145"/>
      <c r="CJ139" s="145"/>
      <c r="CK139" s="145"/>
      <c r="CL139" s="145"/>
      <c r="CM139" s="145"/>
      <c r="CN139" s="145"/>
      <c r="CO139" s="145"/>
      <c r="CP139" s="145"/>
      <c r="CQ139" s="145"/>
      <c r="CR139" s="146"/>
      <c r="CW139" s="99"/>
      <c r="DC139" s="99"/>
      <c r="DK139" s="124"/>
      <c r="DL139" s="124"/>
      <c r="DM139" s="124"/>
      <c r="DN139" s="124"/>
      <c r="DO139" s="124"/>
      <c r="DP139" s="124"/>
    </row>
    <row r="140" spans="1:120" s="8" customFormat="1" ht="6.2" customHeight="1">
      <c r="A140" s="123"/>
      <c r="B140" s="63"/>
      <c r="C140" s="63"/>
      <c r="D140" s="63"/>
      <c r="E140" s="63"/>
      <c r="F140" s="63"/>
      <c r="G140" s="63"/>
      <c r="H140" s="63"/>
      <c r="I140" s="63"/>
      <c r="J140" s="63"/>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5"/>
      <c r="AM140" s="136"/>
      <c r="AN140" s="136"/>
      <c r="AO140" s="136"/>
      <c r="AP140" s="136"/>
      <c r="AQ140" s="136"/>
      <c r="AR140" s="136"/>
      <c r="AS140" s="136"/>
      <c r="AT140" s="136"/>
      <c r="AU140" s="136"/>
      <c r="AV140" s="99"/>
      <c r="AW140" s="136"/>
      <c r="AX140" s="136"/>
      <c r="AY140" s="136"/>
      <c r="AZ140" s="136"/>
      <c r="BA140" s="136"/>
      <c r="BB140" s="136"/>
      <c r="BC140" s="136"/>
      <c r="BD140" s="145"/>
      <c r="BE140" s="145"/>
      <c r="BF140" s="145"/>
      <c r="BG140" s="145"/>
      <c r="BH140" s="145"/>
      <c r="BI140" s="145"/>
      <c r="BJ140" s="145"/>
      <c r="BK140" s="145"/>
      <c r="BL140" s="145"/>
      <c r="BM140" s="145"/>
      <c r="BN140" s="145"/>
      <c r="BO140" s="145"/>
      <c r="BP140" s="145"/>
      <c r="BQ140" s="145"/>
      <c r="BR140" s="145"/>
      <c r="BS140" s="145"/>
      <c r="BT140" s="145"/>
      <c r="BU140" s="145"/>
      <c r="BV140" s="145"/>
      <c r="BW140" s="145"/>
      <c r="BX140" s="145"/>
      <c r="BY140" s="145"/>
      <c r="BZ140" s="145"/>
      <c r="CA140" s="145"/>
      <c r="CB140" s="145"/>
      <c r="CC140" s="145"/>
      <c r="CD140" s="145"/>
      <c r="CE140" s="145"/>
      <c r="CF140" s="145"/>
      <c r="CG140" s="145"/>
      <c r="CH140" s="145"/>
      <c r="CI140" s="145"/>
      <c r="CJ140" s="145"/>
      <c r="CK140" s="145"/>
      <c r="CL140" s="145"/>
      <c r="CM140" s="145"/>
      <c r="CN140" s="145"/>
      <c r="CO140" s="145"/>
      <c r="CP140" s="145"/>
      <c r="CQ140" s="145"/>
      <c r="CR140" s="146"/>
      <c r="DC140" s="99"/>
      <c r="DK140" s="124"/>
      <c r="DL140" s="124"/>
      <c r="DM140" s="124"/>
      <c r="DN140" s="124"/>
      <c r="DO140" s="124"/>
      <c r="DP140" s="124"/>
    </row>
    <row r="141" spans="1:120" s="8" customFormat="1" ht="6.2" customHeight="1">
      <c r="A141" s="123"/>
      <c r="B141" s="63"/>
      <c r="C141" s="63"/>
      <c r="D141" s="63"/>
      <c r="E141" s="63"/>
      <c r="F141" s="63"/>
      <c r="G141" s="63"/>
      <c r="H141" s="63"/>
      <c r="I141" s="63"/>
      <c r="J141" s="63"/>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5"/>
      <c r="AT141" s="99"/>
      <c r="AU141" s="99"/>
      <c r="AV141" s="99"/>
      <c r="AW141" s="136"/>
      <c r="AX141" s="136"/>
      <c r="AY141" s="136"/>
      <c r="AZ141" s="136"/>
      <c r="BA141" s="136"/>
      <c r="BB141" s="136"/>
      <c r="BC141" s="136"/>
      <c r="BD141" s="145"/>
      <c r="BE141" s="145"/>
      <c r="BF141" s="145"/>
      <c r="BG141" s="145"/>
      <c r="BH141" s="145"/>
      <c r="BI141" s="145"/>
      <c r="BJ141" s="145"/>
      <c r="BK141" s="145"/>
      <c r="BL141" s="145"/>
      <c r="BM141" s="145"/>
      <c r="BN141" s="145"/>
      <c r="BO141" s="145"/>
      <c r="BP141" s="145"/>
      <c r="BQ141" s="145"/>
      <c r="BR141" s="145"/>
      <c r="BS141" s="145"/>
      <c r="BT141" s="145"/>
      <c r="BU141" s="145"/>
      <c r="BV141" s="145"/>
      <c r="BW141" s="145"/>
      <c r="BX141" s="145"/>
      <c r="BY141" s="145"/>
      <c r="BZ141" s="145"/>
      <c r="CA141" s="145"/>
      <c r="CB141" s="145"/>
      <c r="CC141" s="145"/>
      <c r="CD141" s="145"/>
      <c r="CE141" s="145"/>
      <c r="CF141" s="145"/>
      <c r="CG141" s="145"/>
      <c r="CH141" s="145"/>
      <c r="CI141" s="145"/>
      <c r="CJ141" s="145"/>
      <c r="CK141" s="145"/>
      <c r="CL141" s="145"/>
      <c r="CM141" s="145"/>
      <c r="CN141" s="145"/>
      <c r="CO141" s="145"/>
      <c r="CP141" s="145"/>
      <c r="CQ141" s="145"/>
      <c r="CR141" s="146"/>
      <c r="CW141" s="16"/>
      <c r="DC141" s="99"/>
      <c r="DK141" s="124"/>
      <c r="DL141" s="124"/>
      <c r="DM141" s="124"/>
      <c r="DN141" s="124"/>
      <c r="DO141" s="124"/>
      <c r="DP141" s="124"/>
    </row>
    <row r="142" spans="1:120" s="8" customFormat="1" ht="6.2" customHeight="1">
      <c r="A142" s="123"/>
      <c r="B142" s="63"/>
      <c r="C142" s="63"/>
      <c r="D142" s="63"/>
      <c r="E142" s="63"/>
      <c r="F142" s="63"/>
      <c r="G142" s="63"/>
      <c r="H142" s="63"/>
      <c r="I142" s="63"/>
      <c r="J142" s="63"/>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5"/>
      <c r="AT142" s="99"/>
      <c r="AU142" s="99"/>
      <c r="AV142" s="99"/>
      <c r="AW142" s="136"/>
      <c r="AX142" s="136"/>
      <c r="AY142" s="136"/>
      <c r="AZ142" s="136"/>
      <c r="BA142" s="136"/>
      <c r="BB142" s="136"/>
      <c r="BC142" s="136"/>
      <c r="BD142" s="145"/>
      <c r="BE142" s="145"/>
      <c r="BF142" s="145"/>
      <c r="BG142" s="145"/>
      <c r="BH142" s="145"/>
      <c r="BI142" s="145"/>
      <c r="BJ142" s="145"/>
      <c r="BK142" s="145"/>
      <c r="BL142" s="145"/>
      <c r="BM142" s="145"/>
      <c r="BN142" s="145"/>
      <c r="BO142" s="145"/>
      <c r="BP142" s="145"/>
      <c r="BQ142" s="145"/>
      <c r="BR142" s="145"/>
      <c r="BS142" s="145"/>
      <c r="BT142" s="145"/>
      <c r="BU142" s="145"/>
      <c r="BV142" s="145"/>
      <c r="BW142" s="145"/>
      <c r="BX142" s="145"/>
      <c r="BY142" s="145"/>
      <c r="BZ142" s="145"/>
      <c r="CA142" s="145"/>
      <c r="CB142" s="145"/>
      <c r="CC142" s="145"/>
      <c r="CD142" s="145"/>
      <c r="CE142" s="145"/>
      <c r="CF142" s="145"/>
      <c r="CG142" s="145"/>
      <c r="CH142" s="145"/>
      <c r="CI142" s="145"/>
      <c r="CJ142" s="145"/>
      <c r="CK142" s="145"/>
      <c r="CL142" s="145"/>
      <c r="CM142" s="145"/>
      <c r="CN142" s="145"/>
      <c r="CO142" s="145"/>
      <c r="CP142" s="145"/>
      <c r="CQ142" s="145"/>
      <c r="CR142" s="146"/>
      <c r="DC142" s="99"/>
      <c r="DK142" s="124"/>
      <c r="DL142" s="124"/>
      <c r="DM142" s="124"/>
      <c r="DN142" s="124"/>
      <c r="DO142" s="124"/>
      <c r="DP142" s="124"/>
    </row>
    <row r="143" spans="1:120" s="8" customFormat="1" ht="6.2" customHeight="1">
      <c r="A143" s="123"/>
      <c r="B143" s="63"/>
      <c r="C143" s="63"/>
      <c r="D143" s="63"/>
      <c r="E143" s="63"/>
      <c r="F143" s="63"/>
      <c r="G143" s="63"/>
      <c r="H143" s="63"/>
      <c r="I143" s="63"/>
      <c r="J143" s="63"/>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5"/>
      <c r="AM143" s="5"/>
      <c r="AN143" s="5"/>
      <c r="AO143" s="5"/>
      <c r="AP143" s="5"/>
      <c r="AQ143" s="5"/>
      <c r="AR143" s="5"/>
      <c r="AS143" s="5"/>
      <c r="AT143" s="5"/>
      <c r="AU143" s="5"/>
      <c r="AV143" s="5"/>
      <c r="AW143" s="5"/>
      <c r="AX143" s="5"/>
      <c r="AY143" s="5"/>
      <c r="AZ143" s="2"/>
      <c r="BA143" s="2"/>
      <c r="BB143" s="2"/>
      <c r="BC143" s="2"/>
      <c r="BD143" s="2"/>
      <c r="BE143" s="2"/>
      <c r="BF143" s="2"/>
      <c r="BG143" s="2"/>
      <c r="BH143" s="2"/>
      <c r="BI143" s="17"/>
      <c r="BJ143" s="17"/>
      <c r="BK143" s="17"/>
      <c r="BL143" s="17"/>
      <c r="BM143" s="17"/>
      <c r="BN143" s="17"/>
      <c r="BO143" s="17"/>
      <c r="BP143" s="99"/>
      <c r="BQ143" s="99"/>
      <c r="BR143" s="99"/>
      <c r="BS143" s="99"/>
      <c r="BT143" s="99"/>
      <c r="BU143" s="99"/>
      <c r="BV143" s="99"/>
      <c r="BW143" s="99"/>
      <c r="BX143" s="99"/>
      <c r="BY143" s="99"/>
      <c r="BZ143" s="99"/>
      <c r="CA143" s="99"/>
      <c r="CB143" s="99"/>
      <c r="CC143" s="99"/>
      <c r="CD143" s="99"/>
      <c r="CE143" s="99"/>
      <c r="CF143" s="99"/>
      <c r="CG143" s="99"/>
      <c r="CH143" s="99"/>
      <c r="CI143" s="99"/>
      <c r="CJ143" s="99"/>
      <c r="CK143" s="99"/>
      <c r="CL143" s="99"/>
      <c r="CM143" s="99"/>
      <c r="CN143" s="99"/>
      <c r="CO143" s="99"/>
      <c r="CP143" s="99"/>
      <c r="CQ143" s="99"/>
      <c r="CR143" s="120"/>
      <c r="CS143" s="99"/>
      <c r="CT143" s="99"/>
      <c r="CU143" s="99"/>
      <c r="CV143" s="99"/>
      <c r="CX143" s="99"/>
      <c r="CY143" s="99"/>
      <c r="CZ143" s="2"/>
      <c r="DA143" s="2"/>
      <c r="DB143" s="2"/>
      <c r="DC143" s="99"/>
      <c r="DK143" s="124"/>
      <c r="DL143" s="124"/>
      <c r="DM143" s="124"/>
      <c r="DN143" s="124"/>
      <c r="DO143" s="124"/>
      <c r="DP143" s="124"/>
    </row>
    <row r="144" spans="1:120" s="8" customFormat="1" ht="6.2" customHeight="1">
      <c r="A144" s="43"/>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c r="BI144" s="55"/>
      <c r="BJ144" s="55"/>
      <c r="BK144" s="55"/>
      <c r="BL144" s="55"/>
      <c r="BM144" s="55"/>
      <c r="BN144" s="55"/>
      <c r="BO144" s="55"/>
      <c r="BP144" s="55"/>
      <c r="BQ144" s="55"/>
      <c r="BR144" s="55"/>
      <c r="BS144" s="55"/>
      <c r="BT144" s="55"/>
      <c r="BU144" s="55"/>
      <c r="BV144" s="55"/>
      <c r="BW144" s="55"/>
      <c r="BX144" s="55"/>
      <c r="BY144" s="55"/>
      <c r="BZ144" s="55"/>
      <c r="CA144" s="55"/>
      <c r="CB144" s="55"/>
      <c r="CC144" s="55"/>
      <c r="CD144" s="55"/>
      <c r="CE144" s="55"/>
      <c r="CF144" s="55"/>
      <c r="CG144" s="55"/>
      <c r="CH144" s="55"/>
      <c r="CI144" s="55"/>
      <c r="CJ144" s="55"/>
      <c r="CK144" s="55"/>
      <c r="CL144" s="55"/>
      <c r="CM144" s="55"/>
      <c r="CN144" s="55"/>
      <c r="CO144" s="55"/>
      <c r="CP144" s="55"/>
      <c r="CQ144" s="55"/>
      <c r="CR144" s="56"/>
      <c r="DC144" s="99"/>
      <c r="DK144" s="124"/>
      <c r="DL144" s="124"/>
      <c r="DM144" s="124"/>
      <c r="DN144" s="124"/>
      <c r="DO144" s="124"/>
      <c r="DP144" s="124"/>
    </row>
    <row r="145" spans="2:106" s="8" customFormat="1" ht="6.2" customHeight="1">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X145" s="16"/>
      <c r="CY145" s="16"/>
      <c r="CZ145" s="16"/>
      <c r="DA145" s="16"/>
      <c r="DB145" s="16"/>
    </row>
    <row r="146" spans="2:106" s="37" customFormat="1" ht="6" customHeight="1">
      <c r="B146" s="141" t="s">
        <v>74</v>
      </c>
      <c r="C146" s="141"/>
      <c r="D146" s="141"/>
      <c r="E146" s="141"/>
      <c r="F146" s="141"/>
      <c r="G146" s="141"/>
      <c r="H146" s="141"/>
      <c r="I146" s="141"/>
      <c r="J146" s="141"/>
      <c r="K146" s="141"/>
      <c r="L146" s="141"/>
      <c r="M146" s="141"/>
      <c r="N146" s="141"/>
      <c r="O146" s="141"/>
      <c r="P146" s="141"/>
      <c r="Q146" s="141"/>
      <c r="R146" s="141"/>
      <c r="S146" s="141"/>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125"/>
      <c r="CX146" s="8"/>
      <c r="CY146" s="8"/>
      <c r="CZ146" s="8"/>
      <c r="DA146" s="8"/>
      <c r="DB146" s="8"/>
    </row>
    <row r="147" spans="2:106" s="37" customFormat="1" ht="6" customHeight="1">
      <c r="B147" s="141"/>
      <c r="C147" s="141"/>
      <c r="D147" s="141"/>
      <c r="E147" s="141"/>
      <c r="F147" s="141"/>
      <c r="G147" s="141"/>
      <c r="H147" s="141"/>
      <c r="I147" s="141"/>
      <c r="J147" s="141"/>
      <c r="K147" s="141"/>
      <c r="L147" s="141"/>
      <c r="M147" s="141"/>
      <c r="N147" s="141"/>
      <c r="O147" s="141"/>
      <c r="P147" s="141"/>
      <c r="Q147" s="141"/>
      <c r="R147" s="141"/>
      <c r="S147" s="141"/>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125"/>
      <c r="CX147" s="8"/>
      <c r="CY147" s="8"/>
      <c r="CZ147" s="8"/>
      <c r="DA147" s="8"/>
      <c r="DB147" s="8"/>
    </row>
    <row r="148" spans="2:106" s="37" customFormat="1" ht="6" customHeight="1">
      <c r="B148" s="126"/>
      <c r="C148" s="142" t="s">
        <v>75</v>
      </c>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c r="AA148" s="142"/>
      <c r="AB148" s="142"/>
      <c r="AC148" s="142"/>
      <c r="AD148" s="142"/>
      <c r="AE148" s="142"/>
      <c r="AF148" s="142"/>
      <c r="AG148" s="142"/>
      <c r="AH148" s="142"/>
      <c r="AI148" s="142"/>
      <c r="AJ148" s="142"/>
      <c r="AK148" s="142"/>
      <c r="AL148" s="142"/>
      <c r="AM148" s="142"/>
      <c r="AN148" s="142"/>
      <c r="AO148" s="142"/>
      <c r="AP148" s="142"/>
      <c r="AQ148" s="142"/>
      <c r="AR148" s="142"/>
      <c r="AS148" s="142"/>
      <c r="AT148" s="142"/>
      <c r="AU148" s="142"/>
      <c r="AV148" s="142"/>
      <c r="AW148" s="142"/>
      <c r="AX148" s="142"/>
      <c r="AY148" s="142"/>
      <c r="AZ148" s="142"/>
      <c r="BA148" s="142"/>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125"/>
      <c r="CX148" s="8"/>
      <c r="CY148" s="8"/>
      <c r="CZ148" s="8"/>
      <c r="DA148" s="8"/>
      <c r="DB148" s="8"/>
    </row>
    <row r="149" spans="2:106" s="37" customFormat="1" ht="6" customHeight="1">
      <c r="B149" s="126"/>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142"/>
      <c r="AE149" s="142"/>
      <c r="AF149" s="142"/>
      <c r="AG149" s="142"/>
      <c r="AH149" s="142"/>
      <c r="AI149" s="142"/>
      <c r="AJ149" s="142"/>
      <c r="AK149" s="142"/>
      <c r="AL149" s="142"/>
      <c r="AM149" s="142"/>
      <c r="AN149" s="142"/>
      <c r="AO149" s="142"/>
      <c r="AP149" s="142"/>
      <c r="AQ149" s="142"/>
      <c r="AR149" s="142"/>
      <c r="AS149" s="142"/>
      <c r="AT149" s="142"/>
      <c r="AU149" s="142"/>
      <c r="AV149" s="142"/>
      <c r="AW149" s="142"/>
      <c r="AX149" s="142"/>
      <c r="AY149" s="142"/>
      <c r="AZ149" s="142"/>
      <c r="BA149" s="142"/>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125"/>
      <c r="CX149" s="8"/>
      <c r="CY149" s="8"/>
      <c r="CZ149" s="8"/>
      <c r="DA149" s="8"/>
      <c r="DB149" s="8"/>
    </row>
    <row r="150" spans="2:106" s="37" customFormat="1" ht="6" customHeight="1">
      <c r="B150" s="126"/>
      <c r="C150" s="127"/>
      <c r="D150" s="127"/>
      <c r="E150" s="127"/>
      <c r="F150" s="127"/>
      <c r="G150" s="127"/>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7"/>
      <c r="AZ150" s="127"/>
      <c r="BA150" s="127"/>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125"/>
      <c r="CX150" s="8"/>
      <c r="CY150" s="8"/>
      <c r="CZ150" s="8"/>
      <c r="DA150" s="8"/>
      <c r="DB150" s="8"/>
    </row>
    <row r="151" spans="2:106" s="37" customFormat="1" ht="6" customHeight="1">
      <c r="B151" s="126"/>
      <c r="C151" s="127"/>
      <c r="D151" s="127"/>
      <c r="E151" s="127"/>
      <c r="F151" s="127"/>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c r="AU151" s="127"/>
      <c r="AV151" s="127"/>
      <c r="AW151" s="127"/>
      <c r="AX151" s="127"/>
      <c r="AY151" s="127"/>
      <c r="AZ151" s="127"/>
      <c r="BA151" s="127"/>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125"/>
      <c r="CX151" s="8"/>
      <c r="CY151" s="8"/>
      <c r="CZ151" s="8"/>
      <c r="DA151" s="8"/>
      <c r="DB151" s="8"/>
    </row>
    <row r="152" spans="2:106" s="37" customFormat="1" ht="6" customHeight="1">
      <c r="B152" s="126"/>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127"/>
      <c r="AZ152" s="127"/>
      <c r="BA152" s="127"/>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125"/>
      <c r="CX152" s="8"/>
      <c r="CY152" s="8"/>
      <c r="CZ152" s="8"/>
      <c r="DA152" s="8"/>
      <c r="DB152" s="8"/>
    </row>
    <row r="153" spans="2:106" s="37" customFormat="1" ht="6" customHeight="1">
      <c r="B153" s="126"/>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7"/>
      <c r="AZ153" s="127"/>
      <c r="BA153" s="127"/>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125"/>
      <c r="CX153" s="8"/>
      <c r="CY153" s="8"/>
      <c r="CZ153" s="8"/>
      <c r="DA153" s="8"/>
      <c r="DB153" s="8"/>
    </row>
    <row r="154" spans="2:106" s="37" customFormat="1" ht="6" customHeight="1">
      <c r="C154" s="126"/>
      <c r="D154" s="126"/>
      <c r="E154" s="126"/>
      <c r="F154" s="126"/>
      <c r="G154" s="126"/>
      <c r="H154" s="126"/>
      <c r="I154" s="126"/>
      <c r="J154" s="126"/>
      <c r="K154" s="126"/>
      <c r="L154" s="126"/>
      <c r="M154" s="126"/>
      <c r="N154" s="126"/>
      <c r="O154" s="126"/>
      <c r="P154" s="126"/>
      <c r="Q154" s="126"/>
      <c r="R154" s="126"/>
      <c r="S154" s="126"/>
      <c r="T154" s="126"/>
      <c r="U154" s="126"/>
      <c r="V154" s="126"/>
      <c r="W154" s="126"/>
      <c r="CW154" s="125"/>
    </row>
    <row r="155" spans="2:106" s="128" customFormat="1" ht="6" customHeight="1">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c r="AV155" s="125"/>
      <c r="AW155" s="125"/>
      <c r="AX155" s="125"/>
      <c r="AY155" s="125"/>
      <c r="AZ155" s="125"/>
      <c r="BA155" s="125"/>
      <c r="BB155" s="125"/>
      <c r="BC155" s="125"/>
      <c r="BD155" s="125"/>
      <c r="BE155" s="125"/>
      <c r="BF155" s="125"/>
      <c r="BG155" s="125"/>
      <c r="BH155" s="125"/>
      <c r="BI155" s="125"/>
      <c r="BJ155" s="125"/>
      <c r="BK155" s="125"/>
      <c r="BL155" s="125"/>
      <c r="BM155" s="125"/>
      <c r="BN155" s="125"/>
      <c r="BO155" s="125"/>
      <c r="BP155" s="125"/>
      <c r="BQ155" s="125"/>
      <c r="BR155" s="125"/>
      <c r="BS155" s="125"/>
      <c r="BT155" s="125"/>
      <c r="BU155" s="125"/>
      <c r="BV155" s="125"/>
      <c r="BW155" s="125"/>
      <c r="BX155" s="125"/>
      <c r="BY155" s="125"/>
      <c r="BZ155" s="125"/>
      <c r="CA155" s="125"/>
      <c r="CB155" s="125"/>
      <c r="CC155" s="125"/>
      <c r="CD155" s="125"/>
      <c r="CE155" s="125"/>
      <c r="CF155" s="125"/>
      <c r="CG155" s="125"/>
      <c r="CH155" s="125"/>
      <c r="CI155" s="125"/>
      <c r="CJ155" s="125"/>
      <c r="CK155" s="125"/>
      <c r="CL155" s="125"/>
      <c r="CM155" s="125"/>
      <c r="CN155" s="125"/>
      <c r="CO155" s="125"/>
      <c r="CP155" s="125"/>
      <c r="CQ155" s="125"/>
      <c r="CR155" s="125"/>
      <c r="CS155" s="125"/>
      <c r="CT155" s="125"/>
      <c r="CU155" s="125"/>
      <c r="CV155" s="125"/>
      <c r="CW155" s="8"/>
      <c r="CX155" s="125"/>
      <c r="CY155" s="125"/>
      <c r="CZ155" s="125"/>
      <c r="DA155" s="125"/>
      <c r="DB155" s="125"/>
    </row>
    <row r="156" spans="2:106" s="128" customFormat="1" ht="6" customHeight="1">
      <c r="C156" s="125"/>
      <c r="D156" s="143" t="s">
        <v>76</v>
      </c>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25"/>
      <c r="BC156" s="125"/>
      <c r="BD156" s="125"/>
      <c r="BE156" s="125"/>
      <c r="BF156" s="125"/>
      <c r="BG156" s="125"/>
      <c r="BH156" s="125"/>
      <c r="BI156" s="125"/>
      <c r="BJ156" s="125"/>
      <c r="BK156" s="125"/>
      <c r="BL156" s="125"/>
      <c r="BM156" s="125"/>
      <c r="BN156" s="125"/>
      <c r="BO156" s="125"/>
      <c r="BP156" s="125"/>
      <c r="BQ156" s="125"/>
      <c r="BR156" s="125"/>
      <c r="BS156" s="125"/>
      <c r="BT156" s="125"/>
      <c r="BU156" s="125"/>
      <c r="BV156" s="125"/>
      <c r="BW156" s="125"/>
      <c r="BX156" s="125"/>
      <c r="BY156" s="125"/>
      <c r="BZ156" s="125"/>
      <c r="CA156" s="125"/>
      <c r="CB156" s="125"/>
      <c r="CC156" s="125"/>
      <c r="CD156" s="125"/>
      <c r="CE156" s="125"/>
      <c r="CF156" s="125"/>
      <c r="CG156" s="125"/>
      <c r="CH156" s="125"/>
      <c r="CI156" s="125"/>
      <c r="CJ156" s="125"/>
      <c r="CK156" s="125"/>
      <c r="CL156" s="125"/>
      <c r="CM156" s="125"/>
      <c r="CN156" s="125"/>
      <c r="CO156" s="125"/>
      <c r="CP156" s="125"/>
      <c r="CQ156" s="125"/>
      <c r="CR156" s="125"/>
      <c r="CS156" s="125"/>
      <c r="CT156" s="125"/>
      <c r="CU156" s="125"/>
      <c r="CV156" s="125"/>
      <c r="CW156" s="8"/>
      <c r="CX156" s="125"/>
      <c r="CY156" s="125"/>
      <c r="CZ156" s="125"/>
      <c r="DA156" s="125"/>
      <c r="DB156" s="125"/>
    </row>
    <row r="157" spans="2:106" s="128" customFormat="1" ht="6" customHeight="1">
      <c r="C157" s="125"/>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25"/>
      <c r="BC157" s="125"/>
      <c r="BD157" s="125"/>
      <c r="BE157" s="125"/>
      <c r="BF157" s="125"/>
      <c r="BG157" s="125"/>
      <c r="BH157" s="125"/>
      <c r="BI157" s="125"/>
      <c r="BJ157" s="125"/>
      <c r="BK157" s="125"/>
      <c r="BL157" s="125"/>
      <c r="BM157" s="125"/>
      <c r="BN157" s="125"/>
      <c r="BO157" s="125"/>
      <c r="BP157" s="125"/>
      <c r="BQ157" s="125"/>
      <c r="BR157" s="125"/>
      <c r="BS157" s="125"/>
      <c r="BT157" s="125"/>
      <c r="BU157" s="125"/>
      <c r="BV157" s="125"/>
      <c r="BW157" s="125"/>
      <c r="BX157" s="125"/>
      <c r="BY157" s="125"/>
      <c r="BZ157" s="125"/>
      <c r="CA157" s="125"/>
      <c r="CB157" s="125"/>
      <c r="CC157" s="125"/>
      <c r="CD157" s="125"/>
      <c r="CE157" s="125"/>
      <c r="CF157" s="125"/>
      <c r="CG157" s="125"/>
      <c r="CH157" s="125"/>
      <c r="CI157" s="125"/>
      <c r="CJ157" s="125"/>
      <c r="CK157" s="125"/>
      <c r="CL157" s="125"/>
      <c r="CM157" s="125"/>
      <c r="CN157" s="125"/>
      <c r="CO157" s="125"/>
      <c r="CP157" s="125"/>
      <c r="CQ157" s="125"/>
      <c r="CR157" s="125"/>
      <c r="CS157" s="125"/>
      <c r="CT157" s="125"/>
      <c r="CU157" s="125"/>
      <c r="CV157" s="125"/>
      <c r="CW157" s="8"/>
      <c r="CX157" s="125"/>
      <c r="CY157" s="125"/>
      <c r="CZ157" s="125"/>
      <c r="DA157" s="125"/>
      <c r="DB157" s="125"/>
    </row>
    <row r="158" spans="2:106" s="128" customFormat="1" ht="6" customHeight="1">
      <c r="C158" s="125"/>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129"/>
      <c r="AJ158" s="129"/>
      <c r="AK158" s="129"/>
      <c r="AL158" s="129"/>
      <c r="AM158" s="129"/>
      <c r="AN158" s="129"/>
      <c r="AO158" s="129"/>
      <c r="AP158" s="129"/>
      <c r="AQ158" s="129"/>
      <c r="AR158" s="129"/>
      <c r="AS158" s="129"/>
      <c r="AT158" s="129"/>
      <c r="AU158" s="129"/>
      <c r="AV158" s="129"/>
      <c r="AW158" s="129"/>
      <c r="AX158" s="129"/>
      <c r="AY158" s="129"/>
      <c r="AZ158" s="129"/>
      <c r="BA158" s="129"/>
      <c r="BB158" s="125"/>
      <c r="BC158" s="125"/>
      <c r="BD158" s="125"/>
      <c r="BE158" s="125"/>
      <c r="BF158" s="125"/>
      <c r="BG158" s="125"/>
      <c r="BH158" s="125"/>
      <c r="BI158" s="125"/>
      <c r="BJ158" s="125"/>
      <c r="BK158" s="125"/>
      <c r="BL158" s="125"/>
      <c r="BM158" s="125"/>
      <c r="BN158" s="125"/>
      <c r="BO158" s="125"/>
      <c r="BP158" s="125"/>
      <c r="BQ158" s="125"/>
      <c r="BR158" s="125"/>
      <c r="BS158" s="125"/>
      <c r="BT158" s="125"/>
      <c r="BU158" s="125"/>
      <c r="BV158" s="125"/>
      <c r="BW158" s="125"/>
      <c r="BX158" s="125"/>
      <c r="BY158" s="125"/>
      <c r="BZ158" s="125"/>
      <c r="CA158" s="125"/>
      <c r="CB158" s="125"/>
      <c r="CC158" s="125"/>
      <c r="CD158" s="125"/>
      <c r="CE158" s="125"/>
      <c r="CF158" s="125"/>
      <c r="CG158" s="125"/>
      <c r="CH158" s="125"/>
      <c r="CI158" s="125"/>
      <c r="CJ158" s="125"/>
      <c r="CK158" s="125"/>
      <c r="CL158" s="125"/>
      <c r="CM158" s="125"/>
      <c r="CN158" s="125"/>
      <c r="CO158" s="125"/>
      <c r="CP158" s="125"/>
      <c r="CQ158" s="125"/>
      <c r="CR158" s="125"/>
      <c r="CS158" s="125"/>
      <c r="CT158" s="125"/>
      <c r="CU158" s="125"/>
      <c r="CV158" s="125"/>
      <c r="CW158" s="8"/>
      <c r="CX158" s="125"/>
      <c r="CY158" s="125"/>
      <c r="CZ158" s="125"/>
      <c r="DA158" s="125"/>
      <c r="DB158" s="125"/>
    </row>
    <row r="159" spans="2:106" s="128" customFormat="1" ht="6.2" customHeight="1">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c r="AY159" s="125"/>
      <c r="AZ159" s="125"/>
      <c r="BA159" s="125"/>
      <c r="BB159" s="125"/>
      <c r="BC159" s="125"/>
      <c r="BD159" s="125"/>
      <c r="BE159" s="125"/>
      <c r="BF159" s="125"/>
      <c r="BG159" s="125"/>
      <c r="BH159" s="125"/>
      <c r="BI159" s="125"/>
      <c r="BJ159" s="125"/>
      <c r="BK159" s="125"/>
      <c r="BL159" s="125"/>
      <c r="BM159" s="125"/>
      <c r="BN159" s="125"/>
      <c r="BO159" s="125"/>
      <c r="BP159" s="125"/>
      <c r="BQ159" s="125"/>
      <c r="BR159" s="125"/>
      <c r="BS159" s="125"/>
      <c r="BT159" s="125"/>
      <c r="BU159" s="125"/>
      <c r="BV159" s="125"/>
      <c r="BW159" s="125"/>
      <c r="BX159" s="125"/>
      <c r="BY159" s="125"/>
      <c r="BZ159" s="125"/>
      <c r="CA159" s="125"/>
      <c r="CB159" s="125"/>
      <c r="CC159" s="125"/>
      <c r="CD159" s="125"/>
      <c r="CE159" s="125"/>
      <c r="CF159" s="125"/>
      <c r="CG159" s="125"/>
      <c r="CH159" s="125"/>
      <c r="CI159" s="125"/>
      <c r="CJ159" s="125"/>
      <c r="CK159" s="125"/>
      <c r="CL159" s="125"/>
      <c r="CM159" s="125"/>
      <c r="CN159" s="125"/>
      <c r="CO159" s="125"/>
      <c r="CP159" s="125"/>
      <c r="CQ159" s="125"/>
      <c r="CR159" s="125"/>
      <c r="CS159" s="125"/>
      <c r="CT159" s="125"/>
      <c r="CU159" s="125"/>
      <c r="CV159" s="125"/>
      <c r="CW159" s="8"/>
      <c r="CX159" s="125"/>
      <c r="CY159" s="125"/>
      <c r="CZ159" s="125"/>
      <c r="DA159" s="125"/>
      <c r="DB159" s="125"/>
    </row>
    <row r="160" spans="2:106" s="8" customFormat="1" ht="6.4" customHeight="1">
      <c r="P160" s="135" t="s">
        <v>77</v>
      </c>
      <c r="Q160" s="135"/>
      <c r="R160" s="135"/>
      <c r="S160" s="135"/>
      <c r="T160" s="135"/>
      <c r="U160" s="135"/>
      <c r="V160" s="135"/>
      <c r="W160" s="135"/>
      <c r="X160" s="135"/>
      <c r="Y160" s="135"/>
      <c r="Z160" s="135"/>
      <c r="AA160" s="16"/>
      <c r="AB160" s="136"/>
      <c r="AC160" s="136"/>
      <c r="AD160" s="136"/>
      <c r="AE160" s="136"/>
      <c r="AF160" s="136"/>
      <c r="AG160" s="136"/>
      <c r="AH160" s="136"/>
      <c r="AI160" s="136"/>
      <c r="AJ160" s="136"/>
      <c r="AK160" s="136"/>
      <c r="AL160" s="136"/>
      <c r="AM160" s="136"/>
      <c r="AN160" s="136"/>
      <c r="AO160" s="136"/>
      <c r="AP160" s="136"/>
      <c r="AQ160" s="136" t="s">
        <v>78</v>
      </c>
      <c r="AR160" s="136"/>
      <c r="AS160" s="136"/>
      <c r="AT160" s="136"/>
      <c r="AU160" s="136"/>
      <c r="AV160" s="136"/>
      <c r="AW160" s="136"/>
      <c r="AX160" s="136"/>
      <c r="AY160" s="136"/>
      <c r="AZ160" s="136"/>
      <c r="BA160" s="5"/>
      <c r="BB160" s="5"/>
      <c r="BC160" s="5"/>
      <c r="BD160" s="5"/>
      <c r="BE160" s="5"/>
      <c r="BF160" s="136"/>
      <c r="BG160" s="136"/>
      <c r="BH160" s="136"/>
      <c r="BI160" s="136"/>
      <c r="BJ160" s="136"/>
      <c r="BK160" s="136"/>
      <c r="BL160" s="136"/>
      <c r="BM160" s="136"/>
      <c r="BN160" s="136"/>
      <c r="BO160" s="136"/>
      <c r="BP160" s="136"/>
      <c r="BQ160" s="136"/>
      <c r="BR160" s="136"/>
      <c r="BS160" s="136"/>
      <c r="BT160" s="136"/>
      <c r="BU160" s="136" t="s">
        <v>79</v>
      </c>
      <c r="BV160" s="136"/>
      <c r="BW160" s="136"/>
      <c r="BX160" s="136"/>
      <c r="BY160" s="136"/>
      <c r="BZ160" s="136"/>
      <c r="CA160" s="136"/>
      <c r="CB160" s="136"/>
      <c r="CC160" s="136"/>
      <c r="CD160" s="136"/>
      <c r="CE160" s="136"/>
      <c r="CF160" s="136"/>
      <c r="CG160" s="136"/>
      <c r="CH160" s="136"/>
    </row>
    <row r="161" spans="2:101" s="8" customFormat="1" ht="6.4" customHeight="1">
      <c r="G161" s="16"/>
      <c r="H161" s="16"/>
      <c r="I161" s="16"/>
      <c r="J161" s="16"/>
      <c r="K161" s="16"/>
      <c r="L161" s="16"/>
      <c r="M161" s="16"/>
      <c r="N161" s="16"/>
      <c r="O161" s="16"/>
      <c r="P161" s="135"/>
      <c r="Q161" s="135"/>
      <c r="R161" s="135"/>
      <c r="S161" s="135"/>
      <c r="T161" s="135"/>
      <c r="U161" s="135"/>
      <c r="V161" s="135"/>
      <c r="W161" s="135"/>
      <c r="X161" s="135"/>
      <c r="Y161" s="135"/>
      <c r="Z161" s="135"/>
      <c r="AA161" s="1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c r="AW161" s="136"/>
      <c r="AX161" s="136"/>
      <c r="AY161" s="136"/>
      <c r="AZ161" s="136"/>
      <c r="BA161" s="5"/>
      <c r="BB161" s="5"/>
      <c r="BC161" s="5"/>
      <c r="BD161" s="5"/>
      <c r="BE161" s="5"/>
      <c r="BF161" s="136"/>
      <c r="BG161" s="136"/>
      <c r="BH161" s="136"/>
      <c r="BI161" s="136"/>
      <c r="BJ161" s="136"/>
      <c r="BK161" s="136"/>
      <c r="BL161" s="136"/>
      <c r="BM161" s="136"/>
      <c r="BN161" s="136"/>
      <c r="BO161" s="136"/>
      <c r="BP161" s="136"/>
      <c r="BQ161" s="136"/>
      <c r="BR161" s="136"/>
      <c r="BS161" s="136"/>
      <c r="BT161" s="136"/>
      <c r="BU161" s="136"/>
      <c r="BV161" s="136"/>
      <c r="BW161" s="136"/>
      <c r="BX161" s="136"/>
      <c r="BY161" s="136"/>
      <c r="BZ161" s="136"/>
      <c r="CA161" s="136"/>
      <c r="CB161" s="136"/>
      <c r="CC161" s="136"/>
      <c r="CD161" s="136"/>
      <c r="CE161" s="136"/>
      <c r="CF161" s="136"/>
      <c r="CG161" s="136"/>
      <c r="CH161" s="136"/>
    </row>
    <row r="162" spans="2:101" s="8" customFormat="1" ht="6.4" customHeight="1">
      <c r="P162" s="135"/>
      <c r="Q162" s="135"/>
      <c r="R162" s="135"/>
      <c r="S162" s="135"/>
      <c r="T162" s="135"/>
      <c r="U162" s="135"/>
      <c r="V162" s="135"/>
      <c r="W162" s="135"/>
      <c r="X162" s="135"/>
      <c r="Y162" s="135"/>
      <c r="Z162" s="135"/>
      <c r="AA162" s="16"/>
      <c r="AB162" s="136"/>
      <c r="AC162" s="136"/>
      <c r="AD162" s="136"/>
      <c r="AE162" s="136"/>
      <c r="AF162" s="136"/>
      <c r="AG162" s="136"/>
      <c r="AH162" s="136"/>
      <c r="AI162" s="136"/>
      <c r="AJ162" s="136"/>
      <c r="AK162" s="136"/>
      <c r="AL162" s="136"/>
      <c r="AM162" s="136"/>
      <c r="AN162" s="136"/>
      <c r="AO162" s="136"/>
      <c r="AP162" s="136"/>
      <c r="AQ162" s="136"/>
      <c r="AR162" s="136"/>
      <c r="AS162" s="136"/>
      <c r="AT162" s="136"/>
      <c r="AU162" s="136"/>
      <c r="AV162" s="136"/>
      <c r="AW162" s="136"/>
      <c r="AX162" s="136"/>
      <c r="AY162" s="136"/>
      <c r="AZ162" s="136"/>
      <c r="BA162" s="5"/>
      <c r="BB162" s="5"/>
      <c r="BC162" s="5"/>
      <c r="BD162" s="5"/>
      <c r="BE162" s="5"/>
      <c r="BF162" s="136"/>
      <c r="BG162" s="136"/>
      <c r="BH162" s="136"/>
      <c r="BI162" s="136"/>
      <c r="BJ162" s="136"/>
      <c r="BK162" s="136"/>
      <c r="BL162" s="136"/>
      <c r="BM162" s="136"/>
      <c r="BN162" s="136"/>
      <c r="BO162" s="136"/>
      <c r="BP162" s="136"/>
      <c r="BQ162" s="136"/>
      <c r="BR162" s="136"/>
      <c r="BS162" s="136"/>
      <c r="BT162" s="136"/>
      <c r="BU162" s="136"/>
      <c r="BV162" s="136"/>
      <c r="BW162" s="136"/>
      <c r="BX162" s="136"/>
      <c r="BY162" s="136"/>
      <c r="BZ162" s="136"/>
      <c r="CA162" s="136"/>
      <c r="CB162" s="136"/>
      <c r="CC162" s="136"/>
      <c r="CD162" s="136"/>
      <c r="CE162" s="136"/>
      <c r="CF162" s="136"/>
      <c r="CG162" s="136"/>
      <c r="CH162" s="136"/>
    </row>
    <row r="163" spans="2:101" s="8" customFormat="1" ht="6.4" customHeight="1">
      <c r="P163" s="16"/>
      <c r="Q163" s="16"/>
      <c r="R163" s="16"/>
      <c r="S163" s="16"/>
      <c r="T163" s="16"/>
      <c r="U163" s="16"/>
      <c r="V163" s="16"/>
      <c r="W163" s="16"/>
      <c r="X163" s="16"/>
      <c r="Y163" s="16"/>
      <c r="Z163" s="16"/>
      <c r="AA163" s="16"/>
      <c r="AB163" s="137"/>
      <c r="AC163" s="137"/>
      <c r="AD163" s="137"/>
      <c r="AE163" s="137"/>
      <c r="AF163" s="137"/>
      <c r="AG163" s="137"/>
      <c r="AH163" s="137"/>
      <c r="AI163" s="137"/>
      <c r="AJ163" s="137"/>
      <c r="AK163" s="137"/>
      <c r="AL163" s="137"/>
      <c r="AM163" s="137"/>
      <c r="AN163" s="137"/>
      <c r="AO163" s="137"/>
      <c r="AP163" s="137"/>
      <c r="AQ163" s="137"/>
      <c r="AR163" s="137"/>
      <c r="AS163" s="137"/>
      <c r="AT163" s="137"/>
      <c r="AU163" s="137"/>
      <c r="AV163" s="137"/>
      <c r="AW163" s="137"/>
      <c r="AX163" s="137"/>
      <c r="AY163" s="137"/>
      <c r="AZ163" s="137"/>
      <c r="BA163" s="32"/>
      <c r="BB163" s="32"/>
      <c r="BC163" s="32"/>
      <c r="BD163" s="32"/>
      <c r="BE163" s="32"/>
      <c r="BF163" s="137"/>
      <c r="BG163" s="137"/>
      <c r="BH163" s="137"/>
      <c r="BI163" s="137"/>
      <c r="BJ163" s="137"/>
      <c r="BK163" s="137"/>
      <c r="BL163" s="137"/>
      <c r="BM163" s="137"/>
      <c r="BN163" s="137"/>
      <c r="BO163" s="137"/>
      <c r="BP163" s="137"/>
      <c r="BQ163" s="137"/>
      <c r="BR163" s="137"/>
      <c r="BS163" s="137"/>
      <c r="BT163" s="137"/>
      <c r="BU163" s="137"/>
      <c r="BV163" s="137"/>
      <c r="BW163" s="137"/>
      <c r="BX163" s="137"/>
      <c r="BY163" s="137"/>
      <c r="BZ163" s="137"/>
      <c r="CA163" s="137"/>
      <c r="CB163" s="137"/>
      <c r="CC163" s="137"/>
      <c r="CD163" s="137"/>
      <c r="CE163" s="137"/>
      <c r="CF163" s="137"/>
      <c r="CG163" s="137"/>
      <c r="CH163" s="137"/>
    </row>
    <row r="164" spans="2:101" s="8" customFormat="1" ht="6.4" customHeight="1">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row>
    <row r="165" spans="2:101" s="8" customFormat="1" ht="6" customHeight="1">
      <c r="B165" s="126"/>
      <c r="C165" s="126"/>
      <c r="D165" s="126"/>
      <c r="E165" s="126"/>
      <c r="F165" s="126"/>
      <c r="G165" s="126"/>
      <c r="H165" s="126"/>
      <c r="I165" s="126"/>
      <c r="J165" s="126"/>
      <c r="K165" s="126"/>
      <c r="L165" s="126"/>
      <c r="M165" s="126"/>
      <c r="N165" s="126"/>
      <c r="O165" s="126"/>
      <c r="P165" s="135" t="s">
        <v>80</v>
      </c>
      <c r="Q165" s="135"/>
      <c r="R165" s="135"/>
      <c r="S165" s="135"/>
      <c r="T165" s="135"/>
      <c r="U165" s="135"/>
      <c r="V165" s="135"/>
      <c r="W165" s="135"/>
      <c r="X165" s="135"/>
      <c r="Y165" s="135"/>
      <c r="Z165" s="135"/>
      <c r="AA165" s="16"/>
      <c r="AB165" s="136" t="s">
        <v>81</v>
      </c>
      <c r="AC165" s="136"/>
      <c r="AD165" s="136"/>
      <c r="AE165" s="136"/>
      <c r="AF165" s="136"/>
      <c r="AG165" s="136"/>
      <c r="AH165" s="136"/>
      <c r="AI165" s="136"/>
      <c r="AJ165" s="136"/>
      <c r="AK165" s="136"/>
      <c r="AL165" s="136"/>
      <c r="AM165" s="136"/>
      <c r="AN165" s="136"/>
      <c r="AO165" s="136"/>
      <c r="AP165" s="136"/>
      <c r="AQ165" s="136"/>
      <c r="AR165" s="136"/>
      <c r="AS165" s="136"/>
      <c r="AT165" s="136"/>
      <c r="AU165" s="136"/>
      <c r="AV165" s="136"/>
      <c r="AW165" s="136"/>
      <c r="AX165" s="136"/>
      <c r="AY165" s="136"/>
      <c r="AZ165" s="136"/>
      <c r="BA165" s="16"/>
      <c r="BB165" s="138" t="s">
        <v>82</v>
      </c>
      <c r="BC165" s="138"/>
      <c r="BD165" s="138"/>
      <c r="BE165" s="138"/>
      <c r="BF165" s="138"/>
      <c r="BG165" s="138"/>
      <c r="BH165" s="138"/>
      <c r="BI165" s="16"/>
      <c r="BJ165" s="139" ph="1"/>
      <c r="BK165" s="139" ph="1"/>
      <c r="BL165" s="139" ph="1"/>
      <c r="BM165" s="139" ph="1"/>
      <c r="BN165" s="139" ph="1"/>
      <c r="BO165" s="139" ph="1"/>
      <c r="BP165" s="139" ph="1"/>
      <c r="BQ165" s="139" ph="1"/>
      <c r="BR165" s="139" ph="1"/>
      <c r="BS165" s="139" ph="1"/>
      <c r="BT165" s="139" ph="1"/>
      <c r="BU165" s="139" ph="1"/>
      <c r="BV165" s="139" ph="1"/>
      <c r="BW165" s="139" ph="1"/>
      <c r="BX165" s="139" ph="1"/>
      <c r="BY165" s="139" ph="1"/>
      <c r="BZ165" s="139" ph="1"/>
      <c r="CA165" s="139" ph="1"/>
      <c r="CB165" s="139" ph="1"/>
      <c r="CC165" s="139" ph="1"/>
      <c r="CD165" s="139" ph="1"/>
      <c r="CE165" s="139" ph="1"/>
      <c r="CF165" s="139" ph="1"/>
      <c r="CG165" s="139" ph="1"/>
      <c r="CH165" s="139" ph="1"/>
      <c r="CW165" s="37"/>
    </row>
    <row r="166" spans="2:101" s="8" customFormat="1" ht="6" customHeight="1">
      <c r="B166" s="126"/>
      <c r="C166" s="126"/>
      <c r="D166" s="126"/>
      <c r="E166" s="126"/>
      <c r="F166" s="126"/>
      <c r="G166" s="126"/>
      <c r="H166" s="126"/>
      <c r="I166" s="126"/>
      <c r="J166" s="126"/>
      <c r="K166" s="126"/>
      <c r="L166" s="126"/>
      <c r="M166" s="126"/>
      <c r="N166" s="126"/>
      <c r="O166" s="126"/>
      <c r="P166" s="135"/>
      <c r="Q166" s="135"/>
      <c r="R166" s="135"/>
      <c r="S166" s="135"/>
      <c r="T166" s="135"/>
      <c r="U166" s="135"/>
      <c r="V166" s="135"/>
      <c r="W166" s="135"/>
      <c r="X166" s="135"/>
      <c r="Y166" s="135"/>
      <c r="Z166" s="135"/>
      <c r="AA166" s="16"/>
      <c r="AB166" s="136"/>
      <c r="AC166" s="136"/>
      <c r="AD166" s="136"/>
      <c r="AE166" s="136"/>
      <c r="AF166" s="136"/>
      <c r="AG166" s="136"/>
      <c r="AH166" s="136"/>
      <c r="AI166" s="136"/>
      <c r="AJ166" s="136"/>
      <c r="AK166" s="136"/>
      <c r="AL166" s="136"/>
      <c r="AM166" s="136"/>
      <c r="AN166" s="136"/>
      <c r="AO166" s="136"/>
      <c r="AP166" s="136"/>
      <c r="AQ166" s="136"/>
      <c r="AR166" s="136"/>
      <c r="AS166" s="136"/>
      <c r="AT166" s="136"/>
      <c r="AU166" s="136"/>
      <c r="AV166" s="136"/>
      <c r="AW166" s="136"/>
      <c r="AX166" s="136"/>
      <c r="AY166" s="136"/>
      <c r="AZ166" s="136"/>
      <c r="BA166" s="16"/>
      <c r="BB166" s="138"/>
      <c r="BC166" s="138"/>
      <c r="BD166" s="138"/>
      <c r="BE166" s="138"/>
      <c r="BF166" s="138"/>
      <c r="BG166" s="138"/>
      <c r="BH166" s="138"/>
      <c r="BI166" s="16"/>
      <c r="BJ166" s="139" ph="1"/>
      <c r="BK166" s="139" ph="1"/>
      <c r="BL166" s="139" ph="1"/>
      <c r="BM166" s="139" ph="1"/>
      <c r="BN166" s="139" ph="1"/>
      <c r="BO166" s="139" ph="1"/>
      <c r="BP166" s="139" ph="1"/>
      <c r="BQ166" s="139" ph="1"/>
      <c r="BR166" s="139" ph="1"/>
      <c r="BS166" s="139" ph="1"/>
      <c r="BT166" s="139" ph="1"/>
      <c r="BU166" s="139" ph="1"/>
      <c r="BV166" s="139" ph="1"/>
      <c r="BW166" s="139" ph="1"/>
      <c r="BX166" s="139" ph="1"/>
      <c r="BY166" s="139" ph="1"/>
      <c r="BZ166" s="139" ph="1"/>
      <c r="CA166" s="139" ph="1"/>
      <c r="CB166" s="139" ph="1"/>
      <c r="CC166" s="139" ph="1"/>
      <c r="CD166" s="139" ph="1"/>
      <c r="CE166" s="139" ph="1"/>
      <c r="CF166" s="139" ph="1"/>
      <c r="CG166" s="139" ph="1"/>
      <c r="CH166" s="139" ph="1"/>
    </row>
    <row r="167" spans="2:101" s="8" customFormat="1" ht="6.4" customHeight="1">
      <c r="G167" s="126"/>
      <c r="H167" s="126"/>
      <c r="I167" s="126"/>
      <c r="J167" s="126"/>
      <c r="K167" s="126"/>
      <c r="L167" s="126"/>
      <c r="M167" s="126"/>
      <c r="N167" s="126"/>
      <c r="O167" s="126"/>
      <c r="P167" s="135"/>
      <c r="Q167" s="135"/>
      <c r="R167" s="135"/>
      <c r="S167" s="135"/>
      <c r="T167" s="135"/>
      <c r="U167" s="135"/>
      <c r="V167" s="135"/>
      <c r="W167" s="135"/>
      <c r="X167" s="135"/>
      <c r="Y167" s="135"/>
      <c r="Z167" s="135"/>
      <c r="AA167" s="16"/>
      <c r="AB167" s="136"/>
      <c r="AC167" s="136"/>
      <c r="AD167" s="136"/>
      <c r="AE167" s="136"/>
      <c r="AF167" s="136"/>
      <c r="AG167" s="136"/>
      <c r="AH167" s="136"/>
      <c r="AI167" s="136"/>
      <c r="AJ167" s="136"/>
      <c r="AK167" s="136"/>
      <c r="AL167" s="136"/>
      <c r="AM167" s="136"/>
      <c r="AN167" s="136"/>
      <c r="AO167" s="136"/>
      <c r="AP167" s="136"/>
      <c r="AQ167" s="136"/>
      <c r="AR167" s="136"/>
      <c r="AS167" s="136"/>
      <c r="AT167" s="136"/>
      <c r="AU167" s="136"/>
      <c r="AV167" s="136"/>
      <c r="AW167" s="136"/>
      <c r="AX167" s="136"/>
      <c r="AY167" s="136"/>
      <c r="AZ167" s="136"/>
      <c r="BA167" s="16"/>
      <c r="BB167" s="135" t="s">
        <v>83</v>
      </c>
      <c r="BC167" s="135"/>
      <c r="BD167" s="135"/>
      <c r="BE167" s="135"/>
      <c r="BF167" s="135"/>
      <c r="BG167" s="135"/>
      <c r="BH167" s="135"/>
      <c r="BI167" s="16"/>
      <c r="BJ167" s="139" ph="1"/>
      <c r="BK167" s="139" ph="1"/>
      <c r="BL167" s="139" ph="1"/>
      <c r="BM167" s="139" ph="1"/>
      <c r="BN167" s="139" ph="1"/>
      <c r="BO167" s="139" ph="1"/>
      <c r="BP167" s="139" ph="1"/>
      <c r="BQ167" s="139" ph="1"/>
      <c r="BR167" s="139" ph="1"/>
      <c r="BS167" s="139" ph="1"/>
      <c r="BT167" s="139" ph="1"/>
      <c r="BU167" s="139" ph="1"/>
      <c r="BV167" s="139" ph="1"/>
      <c r="BW167" s="139" ph="1"/>
      <c r="BX167" s="139" ph="1"/>
      <c r="BY167" s="139" ph="1"/>
      <c r="BZ167" s="139" ph="1"/>
      <c r="CA167" s="139" ph="1"/>
      <c r="CB167" s="139" ph="1"/>
      <c r="CC167" s="139" ph="1"/>
      <c r="CD167" s="139" ph="1"/>
      <c r="CE167" s="139" ph="1"/>
      <c r="CF167" s="139" ph="1"/>
      <c r="CG167" s="139" ph="1"/>
      <c r="CH167" s="139" ph="1"/>
    </row>
    <row r="168" spans="2:101" s="8" customFormat="1" ht="6.4" customHeight="1">
      <c r="B168" s="126"/>
      <c r="C168" s="126"/>
      <c r="D168" s="126"/>
      <c r="E168" s="126"/>
      <c r="F168" s="126"/>
      <c r="G168" s="126"/>
      <c r="H168" s="126"/>
      <c r="I168" s="126"/>
      <c r="J168" s="126"/>
      <c r="K168" s="126"/>
      <c r="L168" s="126"/>
      <c r="M168" s="126"/>
      <c r="N168" s="126"/>
      <c r="O168" s="126"/>
      <c r="P168" s="16"/>
      <c r="Q168" s="16"/>
      <c r="R168" s="16"/>
      <c r="S168" s="16"/>
      <c r="T168" s="16"/>
      <c r="U168" s="16"/>
      <c r="V168" s="16"/>
      <c r="W168" s="16"/>
      <c r="X168" s="16"/>
      <c r="Y168" s="16"/>
      <c r="Z168" s="16"/>
      <c r="AA168" s="16"/>
      <c r="AB168" s="137"/>
      <c r="AC168" s="137"/>
      <c r="AD168" s="137"/>
      <c r="AE168" s="137"/>
      <c r="AF168" s="137"/>
      <c r="AG168" s="137"/>
      <c r="AH168" s="137"/>
      <c r="AI168" s="137"/>
      <c r="AJ168" s="137"/>
      <c r="AK168" s="137"/>
      <c r="AL168" s="137"/>
      <c r="AM168" s="137"/>
      <c r="AN168" s="137"/>
      <c r="AO168" s="137"/>
      <c r="AP168" s="137"/>
      <c r="AQ168" s="137"/>
      <c r="AR168" s="137"/>
      <c r="AS168" s="137"/>
      <c r="AT168" s="137"/>
      <c r="AU168" s="137"/>
      <c r="AV168" s="137"/>
      <c r="AW168" s="137"/>
      <c r="AX168" s="137"/>
      <c r="AY168" s="137"/>
      <c r="AZ168" s="137"/>
      <c r="BA168" s="16"/>
      <c r="BB168" s="135"/>
      <c r="BC168" s="135"/>
      <c r="BD168" s="135"/>
      <c r="BE168" s="135"/>
      <c r="BF168" s="135"/>
      <c r="BG168" s="135"/>
      <c r="BH168" s="135"/>
      <c r="BI168" s="16"/>
      <c r="BJ168" s="140" ph="1"/>
      <c r="BK168" s="140" ph="1"/>
      <c r="BL168" s="140" ph="1"/>
      <c r="BM168" s="140" ph="1"/>
      <c r="BN168" s="140" ph="1"/>
      <c r="BO168" s="140" ph="1"/>
      <c r="BP168" s="140" ph="1"/>
      <c r="BQ168" s="140" ph="1"/>
      <c r="BR168" s="140" ph="1"/>
      <c r="BS168" s="140" ph="1"/>
      <c r="BT168" s="140" ph="1"/>
      <c r="BU168" s="140" ph="1"/>
      <c r="BV168" s="140" ph="1"/>
      <c r="BW168" s="140" ph="1"/>
      <c r="BX168" s="140" ph="1"/>
      <c r="BY168" s="140" ph="1"/>
      <c r="BZ168" s="140" ph="1"/>
      <c r="CA168" s="140" ph="1"/>
      <c r="CB168" s="140" ph="1"/>
      <c r="CC168" s="140" ph="1"/>
      <c r="CD168" s="140" ph="1"/>
      <c r="CE168" s="140" ph="1"/>
      <c r="CF168" s="140" ph="1"/>
      <c r="CG168" s="140" ph="1"/>
      <c r="CH168" s="140" ph="1"/>
    </row>
    <row r="169" spans="2:101" s="37" customFormat="1" ht="6.4" customHeight="1">
      <c r="F169" s="68"/>
      <c r="G169" s="68"/>
      <c r="H169" s="68"/>
      <c r="I169" s="68"/>
      <c r="J169" s="68"/>
      <c r="K169" s="68"/>
      <c r="L169" s="130"/>
      <c r="Y169" s="67"/>
      <c r="Z169" s="67"/>
      <c r="AA169" s="67"/>
      <c r="AB169" s="67"/>
    </row>
    <row r="170" spans="2:101" s="8" customFormat="1" ht="6.2" customHeight="1">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2"/>
      <c r="BA170" s="2"/>
      <c r="BB170" s="2"/>
      <c r="BC170" s="2"/>
      <c r="BD170" s="2"/>
      <c r="BE170" s="2"/>
      <c r="BF170" s="2"/>
      <c r="BG170" s="2"/>
      <c r="BH170" s="2"/>
      <c r="BI170" s="2"/>
      <c r="BJ170" s="2"/>
      <c r="BK170" s="2"/>
      <c r="BL170" s="2"/>
      <c r="BM170" s="2"/>
      <c r="BN170" s="2"/>
      <c r="BO170" s="2"/>
      <c r="BP170" s="16"/>
      <c r="BQ170" s="16"/>
      <c r="BR170" s="16"/>
      <c r="BS170" s="16"/>
      <c r="BT170" s="16"/>
      <c r="BU170" s="16"/>
      <c r="BV170" s="16"/>
      <c r="BW170" s="16"/>
      <c r="BX170" s="16"/>
      <c r="BY170" s="5"/>
      <c r="BZ170" s="5"/>
      <c r="CA170" s="5"/>
      <c r="CB170" s="5"/>
      <c r="CC170" s="5"/>
      <c r="CD170" s="5"/>
      <c r="CE170" s="5"/>
      <c r="CF170" s="5"/>
      <c r="CG170" s="5"/>
      <c r="CH170" s="5"/>
      <c r="CI170" s="5"/>
      <c r="CJ170" s="5"/>
      <c r="CK170" s="5"/>
      <c r="CL170" s="5"/>
      <c r="CM170" s="5"/>
      <c r="CN170" s="5"/>
      <c r="CO170" s="5"/>
      <c r="CP170" s="5"/>
      <c r="CQ170" s="5"/>
      <c r="CR170" s="5"/>
      <c r="CS170" s="5"/>
      <c r="CT170" s="5"/>
      <c r="CU170" s="5"/>
    </row>
    <row r="171" spans="2:101" s="8" customFormat="1" ht="6.2" customHeight="1">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c r="AP171" s="126"/>
      <c r="AQ171" s="126"/>
      <c r="BJ171" s="126"/>
      <c r="BK171" s="126"/>
      <c r="BL171" s="126"/>
      <c r="BM171" s="126"/>
      <c r="BN171" s="126"/>
      <c r="BO171" s="126"/>
      <c r="BP171" s="126"/>
      <c r="BQ171" s="126"/>
      <c r="BR171" s="126"/>
      <c r="BS171" s="126"/>
      <c r="BT171" s="126"/>
      <c r="BU171" s="126"/>
      <c r="BV171" s="126"/>
      <c r="BW171" s="126"/>
      <c r="BX171" s="126"/>
      <c r="BY171" s="126"/>
      <c r="BZ171" s="126"/>
      <c r="CA171" s="126"/>
      <c r="CB171" s="126"/>
      <c r="CC171" s="126"/>
      <c r="CD171" s="126"/>
      <c r="CE171" s="126"/>
      <c r="CF171" s="126"/>
      <c r="CG171" s="126"/>
      <c r="CH171" s="126"/>
      <c r="CI171" s="126"/>
      <c r="CJ171" s="126"/>
      <c r="CK171" s="126"/>
      <c r="CL171" s="126"/>
      <c r="CM171" s="126"/>
      <c r="CN171" s="126"/>
      <c r="CO171" s="126"/>
      <c r="CP171" s="126"/>
      <c r="CQ171" s="126"/>
      <c r="CR171" s="126"/>
      <c r="CS171" s="126"/>
      <c r="CT171" s="126"/>
      <c r="CU171" s="126"/>
    </row>
    <row r="172" spans="2:101" s="8" customFormat="1" ht="6.2" customHeight="1">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c r="AP172" s="126"/>
      <c r="AQ172" s="126"/>
      <c r="BJ172" s="126"/>
      <c r="BK172" s="126"/>
      <c r="BL172" s="126"/>
      <c r="BM172" s="126"/>
      <c r="BN172" s="126"/>
      <c r="BO172" s="126"/>
      <c r="BP172" s="126"/>
      <c r="BQ172" s="126"/>
      <c r="BR172" s="126"/>
      <c r="BS172" s="126"/>
      <c r="BT172" s="126"/>
      <c r="BU172" s="126"/>
      <c r="BV172" s="126"/>
      <c r="BW172" s="126"/>
      <c r="BX172" s="126"/>
      <c r="BY172" s="126"/>
      <c r="BZ172" s="126"/>
      <c r="CA172" s="126"/>
      <c r="CB172" s="126"/>
      <c r="CC172" s="126"/>
      <c r="CD172" s="126"/>
      <c r="CE172" s="126"/>
      <c r="CF172" s="126"/>
      <c r="CG172" s="126"/>
      <c r="CH172" s="126"/>
      <c r="CI172" s="126"/>
      <c r="CJ172" s="126"/>
      <c r="CK172" s="126"/>
      <c r="CL172" s="126"/>
      <c r="CM172" s="126"/>
      <c r="CN172" s="126"/>
      <c r="CO172" s="126"/>
      <c r="CP172" s="126"/>
      <c r="CQ172" s="126"/>
      <c r="CR172" s="126"/>
      <c r="CS172" s="126"/>
      <c r="CT172" s="126"/>
      <c r="CU172" s="126"/>
    </row>
    <row r="173" spans="2:101" s="8" customFormat="1" ht="6.2" customHeight="1"/>
    <row r="174" spans="2:101" s="8" customFormat="1" ht="6.2" customHeight="1"/>
    <row r="175" spans="2:101" s="8" customFormat="1" ht="6.2" customHeight="1"/>
    <row r="176" spans="2:101" s="8" customFormat="1" ht="6.2" customHeight="1"/>
    <row r="177" spans="2:101" s="8" customFormat="1" ht="6.2" customHeight="1"/>
    <row r="178" spans="2:101" s="8" customFormat="1" ht="6.2" customHeight="1">
      <c r="CV178" s="126"/>
      <c r="CW178" s="126"/>
    </row>
    <row r="179" spans="2:101" s="8" customFormat="1" ht="6.2" customHeight="1">
      <c r="CV179" s="126"/>
      <c r="CW179" s="126"/>
    </row>
    <row r="180" spans="2:101" s="8" customFormat="1" ht="6.2" customHeight="1">
      <c r="CV180" s="126"/>
      <c r="CW180" s="126"/>
    </row>
    <row r="181" spans="2:101" s="8" customFormat="1" ht="6.2" customHeight="1">
      <c r="CV181" s="126"/>
      <c r="CW181" s="126"/>
    </row>
    <row r="182" spans="2:101" s="8" customFormat="1" ht="6.2" customHeight="1">
      <c r="CV182" s="126"/>
      <c r="CW182" s="126"/>
    </row>
    <row r="183" spans="2:101" s="8" customFormat="1" ht="6.2" customHeight="1">
      <c r="CV183" s="126"/>
      <c r="CW183" s="99"/>
    </row>
    <row r="184" spans="2:101" s="8" customFormat="1" ht="6.2" customHeight="1">
      <c r="CV184" s="126"/>
      <c r="CW184" s="99"/>
    </row>
    <row r="185" spans="2:101" s="8" customFormat="1" ht="6.2" customHeight="1">
      <c r="CT185" s="126"/>
      <c r="CU185" s="126"/>
      <c r="CV185" s="126"/>
    </row>
    <row r="186" spans="2:101" s="8" customFormat="1" ht="6.2" customHeight="1">
      <c r="Q186" s="16"/>
      <c r="R186" s="16"/>
      <c r="S186" s="16"/>
      <c r="T186" s="16"/>
      <c r="U186" s="16"/>
      <c r="V186" s="16"/>
      <c r="W186" s="2"/>
      <c r="X186" s="2"/>
      <c r="Y186" s="2"/>
      <c r="Z186" s="2"/>
      <c r="AA186" s="16"/>
      <c r="AB186" s="16"/>
      <c r="AC186" s="16"/>
      <c r="AD186" s="2"/>
      <c r="AE186" s="2"/>
      <c r="AF186" s="2"/>
      <c r="AG186" s="2"/>
      <c r="AH186" s="16"/>
      <c r="AI186" s="16"/>
      <c r="AJ186" s="16"/>
      <c r="AK186" s="2"/>
      <c r="AL186" s="2"/>
      <c r="AM186" s="2"/>
      <c r="AN186" s="2"/>
      <c r="AO186" s="16"/>
      <c r="AP186" s="16"/>
      <c r="AQ186" s="16"/>
      <c r="BK186" s="131"/>
      <c r="BL186" s="131"/>
      <c r="BM186" s="131"/>
      <c r="BN186" s="131"/>
      <c r="BO186" s="131"/>
      <c r="BP186" s="126"/>
      <c r="BQ186" s="126"/>
      <c r="BR186" s="126"/>
      <c r="BS186" s="126"/>
      <c r="BT186" s="126"/>
      <c r="BU186" s="126"/>
      <c r="BV186" s="126"/>
      <c r="BW186" s="126"/>
      <c r="BX186" s="126"/>
      <c r="BY186" s="126"/>
      <c r="BZ186" s="126"/>
      <c r="CA186" s="126"/>
      <c r="CB186" s="126"/>
      <c r="CC186" s="126"/>
      <c r="CD186" s="126"/>
      <c r="CE186" s="126"/>
      <c r="CF186" s="126"/>
      <c r="CG186" s="126"/>
      <c r="CH186" s="126"/>
      <c r="CI186" s="126"/>
      <c r="CJ186" s="126"/>
      <c r="CK186" s="126"/>
      <c r="CL186" s="126"/>
      <c r="CM186" s="126"/>
      <c r="CN186" s="126"/>
      <c r="CO186" s="126"/>
      <c r="CP186" s="126"/>
      <c r="CQ186" s="126"/>
      <c r="CR186" s="126"/>
      <c r="CS186" s="126"/>
      <c r="CT186" s="126"/>
      <c r="CU186" s="126"/>
      <c r="CV186" s="126"/>
    </row>
    <row r="187" spans="2:101" s="8" customFormat="1" ht="6.2" customHeight="1">
      <c r="B187" s="133"/>
      <c r="C187" s="133"/>
      <c r="D187" s="133"/>
      <c r="E187" s="133"/>
      <c r="F187" s="133"/>
      <c r="G187" s="134"/>
      <c r="H187" s="134"/>
      <c r="I187" s="134"/>
      <c r="J187" s="134"/>
      <c r="K187" s="134"/>
      <c r="L187" s="134"/>
      <c r="M187" s="134"/>
      <c r="O187" s="135"/>
      <c r="P187" s="135"/>
      <c r="Q187" s="135"/>
      <c r="R187" s="135"/>
      <c r="S187" s="135"/>
      <c r="T187" s="135"/>
      <c r="U187" s="135"/>
      <c r="V187" s="135"/>
      <c r="W187" s="135"/>
      <c r="X187" s="135"/>
      <c r="Y187" s="135"/>
      <c r="Z187" s="135"/>
      <c r="AA187" s="135"/>
      <c r="AB187" s="135"/>
      <c r="AC187" s="135"/>
      <c r="AD187" s="135"/>
      <c r="BJ187" s="126"/>
      <c r="BK187" s="99"/>
      <c r="BL187" s="99"/>
      <c r="BM187" s="99"/>
      <c r="BN187" s="99"/>
      <c r="BO187" s="99"/>
      <c r="BP187" s="126"/>
      <c r="BQ187" s="99"/>
      <c r="BR187" s="99"/>
      <c r="BS187" s="99"/>
      <c r="BT187" s="99"/>
      <c r="BU187" s="99"/>
      <c r="BV187" s="99"/>
      <c r="BW187" s="99"/>
      <c r="BX187" s="99"/>
      <c r="BY187" s="99"/>
      <c r="BZ187" s="99"/>
      <c r="CA187" s="99"/>
      <c r="CB187" s="99"/>
      <c r="CC187" s="99"/>
      <c r="CD187" s="99"/>
      <c r="CE187" s="99"/>
      <c r="CF187" s="99"/>
      <c r="CG187" s="99"/>
      <c r="CH187" s="99"/>
      <c r="CI187" s="99"/>
      <c r="CJ187" s="99"/>
      <c r="CK187" s="99"/>
      <c r="CL187" s="99"/>
      <c r="CM187" s="99"/>
      <c r="CN187" s="99"/>
      <c r="CO187" s="99"/>
      <c r="CP187" s="99"/>
      <c r="CQ187" s="99"/>
      <c r="CR187" s="99"/>
      <c r="CS187" s="99"/>
      <c r="CT187" s="99"/>
      <c r="CU187" s="99"/>
      <c r="CV187" s="99"/>
    </row>
    <row r="188" spans="2:101" s="8" customFormat="1" ht="6.2" customHeight="1">
      <c r="B188" s="133"/>
      <c r="C188" s="133"/>
      <c r="D188" s="133"/>
      <c r="E188" s="133"/>
      <c r="F188" s="133"/>
      <c r="G188" s="134"/>
      <c r="H188" s="134"/>
      <c r="I188" s="134"/>
      <c r="J188" s="134"/>
      <c r="K188" s="134"/>
      <c r="L188" s="134"/>
      <c r="M188" s="134"/>
      <c r="O188" s="135"/>
      <c r="P188" s="135"/>
      <c r="Q188" s="135"/>
      <c r="R188" s="135"/>
      <c r="S188" s="135"/>
      <c r="T188" s="135"/>
      <c r="U188" s="135"/>
      <c r="V188" s="135"/>
      <c r="W188" s="135"/>
      <c r="X188" s="135"/>
      <c r="Y188" s="135"/>
      <c r="Z188" s="135"/>
      <c r="AA188" s="135"/>
      <c r="AB188" s="135"/>
      <c r="AC188" s="135"/>
      <c r="AD188" s="135"/>
      <c r="BJ188" s="99"/>
      <c r="BK188" s="99"/>
      <c r="BL188" s="99"/>
      <c r="BM188" s="99"/>
      <c r="BN188" s="99"/>
      <c r="BO188" s="99"/>
      <c r="BP188" s="99"/>
      <c r="BQ188" s="99"/>
      <c r="BR188" s="99"/>
      <c r="BS188" s="99"/>
      <c r="BT188" s="99"/>
      <c r="BU188" s="99"/>
      <c r="BV188" s="99"/>
      <c r="BW188" s="99"/>
      <c r="BX188" s="99"/>
      <c r="BY188" s="99"/>
      <c r="BZ188" s="99"/>
      <c r="CA188" s="99"/>
      <c r="CB188" s="99"/>
      <c r="CC188" s="99"/>
      <c r="CD188" s="99"/>
      <c r="CE188" s="99"/>
      <c r="CF188" s="99"/>
      <c r="CG188" s="99"/>
      <c r="CH188" s="99"/>
      <c r="CI188" s="99"/>
      <c r="CJ188" s="99"/>
      <c r="CK188" s="99"/>
      <c r="CL188" s="99"/>
      <c r="CM188" s="99"/>
      <c r="CN188" s="99"/>
      <c r="CO188" s="99"/>
      <c r="CP188" s="99"/>
      <c r="CQ188" s="99"/>
      <c r="CR188" s="99"/>
      <c r="CS188" s="99"/>
      <c r="CT188" s="99"/>
      <c r="CU188" s="99"/>
      <c r="CV188" s="99"/>
      <c r="CW188" s="1"/>
    </row>
    <row r="189" spans="2:101" s="8" customFormat="1" ht="6.2" customHeight="1">
      <c r="B189" s="133"/>
      <c r="C189" s="133"/>
      <c r="D189" s="133"/>
      <c r="E189" s="133"/>
      <c r="F189" s="133"/>
      <c r="G189" s="134"/>
      <c r="H189" s="134"/>
      <c r="I189" s="134"/>
      <c r="J189" s="134"/>
      <c r="K189" s="134"/>
      <c r="L189" s="134"/>
      <c r="M189" s="134"/>
      <c r="N189" s="132"/>
      <c r="O189" s="135"/>
      <c r="P189" s="135"/>
      <c r="Q189" s="135"/>
      <c r="R189" s="135"/>
      <c r="S189" s="135"/>
      <c r="T189" s="135"/>
      <c r="U189" s="135"/>
      <c r="V189" s="135"/>
      <c r="W189" s="135"/>
      <c r="X189" s="135"/>
      <c r="Y189" s="135"/>
      <c r="Z189" s="135"/>
      <c r="AA189" s="135"/>
      <c r="AB189" s="135"/>
      <c r="AC189" s="135"/>
      <c r="AD189" s="135"/>
      <c r="CW189" s="1"/>
    </row>
    <row r="190" spans="2:101" s="8" customFormat="1" ht="6.2" customHeight="1">
      <c r="B190" s="133"/>
      <c r="C190" s="133"/>
      <c r="D190" s="133"/>
      <c r="E190" s="133"/>
      <c r="F190" s="133"/>
      <c r="G190" s="134"/>
      <c r="H190" s="134"/>
      <c r="I190" s="134"/>
      <c r="J190" s="134"/>
      <c r="K190" s="134"/>
      <c r="L190" s="134"/>
      <c r="M190" s="134"/>
      <c r="N190" s="132"/>
      <c r="O190" s="135"/>
      <c r="P190" s="135"/>
      <c r="Q190" s="135"/>
      <c r="R190" s="135"/>
      <c r="S190" s="135"/>
      <c r="T190" s="135"/>
      <c r="U190" s="135"/>
      <c r="V190" s="135"/>
      <c r="W190" s="135"/>
      <c r="X190" s="135"/>
      <c r="Y190" s="135"/>
      <c r="Z190" s="135"/>
      <c r="AA190" s="135"/>
      <c r="AB190" s="135"/>
      <c r="AC190" s="135"/>
      <c r="AD190" s="135"/>
      <c r="CW190" s="1"/>
    </row>
    <row r="191" spans="2:101" s="8" customFormat="1" ht="6.2" customHeight="1">
      <c r="B191" s="133"/>
      <c r="C191" s="133"/>
      <c r="D191" s="133"/>
      <c r="E191" s="133"/>
      <c r="F191" s="133"/>
      <c r="G191" s="134"/>
      <c r="H191" s="134"/>
      <c r="I191" s="134"/>
      <c r="J191" s="134"/>
      <c r="K191" s="134"/>
      <c r="L191" s="134"/>
      <c r="M191" s="134"/>
      <c r="O191" s="135"/>
      <c r="P191" s="135"/>
      <c r="Q191" s="135"/>
      <c r="R191" s="135"/>
      <c r="S191" s="135"/>
      <c r="T191" s="135"/>
      <c r="U191" s="135"/>
      <c r="V191" s="135"/>
      <c r="W191" s="135"/>
      <c r="X191" s="135"/>
      <c r="Y191" s="135"/>
      <c r="Z191" s="135"/>
      <c r="CW191" s="1"/>
    </row>
    <row r="192" spans="2:101" ht="6.2" customHeight="1">
      <c r="B192" s="133"/>
      <c r="C192" s="133"/>
      <c r="D192" s="133"/>
      <c r="E192" s="133"/>
      <c r="F192" s="133"/>
      <c r="G192" s="134"/>
      <c r="H192" s="134"/>
      <c r="I192" s="134"/>
      <c r="J192" s="134"/>
      <c r="K192" s="134"/>
      <c r="L192" s="134"/>
      <c r="M192" s="134"/>
      <c r="O192" s="135"/>
      <c r="P192" s="135"/>
      <c r="Q192" s="135"/>
      <c r="R192" s="135"/>
      <c r="S192" s="135"/>
      <c r="T192" s="135"/>
      <c r="U192" s="135"/>
      <c r="V192" s="135"/>
      <c r="W192" s="135"/>
      <c r="X192" s="135"/>
      <c r="Y192" s="135"/>
      <c r="Z192" s="135"/>
    </row>
    <row r="193" spans="2:26" ht="6.2" customHeight="1">
      <c r="B193" s="133"/>
      <c r="C193" s="133"/>
      <c r="D193" s="133"/>
      <c r="E193" s="133"/>
      <c r="F193" s="133"/>
      <c r="G193" s="134"/>
      <c r="H193" s="134"/>
      <c r="I193" s="134"/>
      <c r="J193" s="134"/>
      <c r="K193" s="134"/>
      <c r="L193" s="134"/>
      <c r="M193" s="134"/>
      <c r="O193" s="135"/>
      <c r="P193" s="135"/>
      <c r="Q193" s="135"/>
      <c r="R193" s="135"/>
      <c r="S193" s="135"/>
      <c r="T193" s="135"/>
      <c r="U193" s="135"/>
      <c r="V193" s="135"/>
      <c r="W193" s="135"/>
      <c r="X193" s="135"/>
      <c r="Y193" s="135"/>
      <c r="Z193" s="135"/>
    </row>
    <row r="194" spans="2:26" ht="6.2" customHeight="1">
      <c r="B194" s="133"/>
      <c r="C194" s="133"/>
      <c r="D194" s="133"/>
      <c r="E194" s="133"/>
      <c r="F194" s="133"/>
      <c r="G194" s="134"/>
      <c r="H194" s="134"/>
      <c r="I194" s="134"/>
      <c r="J194" s="134"/>
      <c r="K194" s="134"/>
      <c r="L194" s="134"/>
      <c r="M194" s="134"/>
      <c r="O194" s="135"/>
      <c r="P194" s="135"/>
      <c r="Q194" s="135"/>
      <c r="R194" s="135"/>
      <c r="S194" s="135"/>
      <c r="T194" s="135"/>
      <c r="U194" s="135"/>
      <c r="V194" s="135"/>
      <c r="W194" s="135"/>
      <c r="X194" s="135"/>
      <c r="Y194" s="135"/>
      <c r="Z194" s="135"/>
    </row>
    <row r="227" spans="102:107" ht="6.2" customHeight="1">
      <c r="CX227" s="1" ph="1"/>
      <c r="CY227" s="1" ph="1"/>
      <c r="CZ227" s="1" ph="1"/>
      <c r="DA227" s="1" ph="1"/>
      <c r="DB227" s="1" ph="1"/>
      <c r="DC227" s="1" ph="1"/>
    </row>
    <row r="228" spans="102:107" ht="6.2" customHeight="1">
      <c r="CX228" s="1" ph="1"/>
      <c r="CY228" s="1" ph="1"/>
      <c r="CZ228" s="1" ph="1"/>
      <c r="DA228" s="1" ph="1"/>
      <c r="DB228" s="1" ph="1"/>
      <c r="DC228" s="1" ph="1"/>
    </row>
    <row r="229" spans="102:107" ht="6.2" customHeight="1">
      <c r="CX229" s="1" ph="1"/>
      <c r="CY229" s="1" ph="1"/>
      <c r="CZ229" s="1" ph="1"/>
      <c r="DA229" s="1" ph="1"/>
      <c r="DB229" s="1" ph="1"/>
      <c r="DC229" s="1" ph="1"/>
    </row>
    <row r="230" spans="102:107" ht="6.2" customHeight="1">
      <c r="CX230" s="1" ph="1"/>
      <c r="CY230" s="1" ph="1"/>
      <c r="CZ230" s="1" ph="1"/>
      <c r="DA230" s="1" ph="1"/>
      <c r="DB230" s="1" ph="1"/>
      <c r="DC230" s="1" ph="1"/>
    </row>
    <row r="240" spans="102:107" ht="6.2" customHeight="1">
      <c r="CX240" s="1" ph="1"/>
      <c r="CY240" s="1" ph="1"/>
      <c r="CZ240" s="1" ph="1"/>
      <c r="DA240" s="1" ph="1"/>
      <c r="DB240" s="1" ph="1"/>
      <c r="DC240" s="1" ph="1"/>
    </row>
    <row r="241" spans="102:107" ht="6.2" customHeight="1">
      <c r="CX241" s="1" ph="1"/>
      <c r="CY241" s="1" ph="1"/>
      <c r="CZ241" s="1" ph="1"/>
      <c r="DA241" s="1" ph="1"/>
      <c r="DB241" s="1" ph="1"/>
      <c r="DC241" s="1" ph="1"/>
    </row>
    <row r="242" spans="102:107" ht="6.2" customHeight="1">
      <c r="CX242" s="1" ph="1"/>
      <c r="CY242" s="1" ph="1"/>
      <c r="CZ242" s="1" ph="1"/>
      <c r="DA242" s="1" ph="1"/>
      <c r="DB242" s="1" ph="1"/>
      <c r="DC242" s="1" ph="1"/>
    </row>
    <row r="243" spans="102:107" ht="6.2" customHeight="1">
      <c r="CX243" s="1" ph="1"/>
      <c r="CY243" s="1" ph="1"/>
      <c r="CZ243" s="1" ph="1"/>
      <c r="DA243" s="1" ph="1"/>
      <c r="DB243" s="1" ph="1"/>
      <c r="DC243" s="1" ph="1"/>
    </row>
    <row r="289" spans="102:107" ht="6.2" customHeight="1">
      <c r="CX289" s="1" ph="1"/>
      <c r="CY289" s="1" ph="1"/>
      <c r="CZ289" s="1" ph="1"/>
      <c r="DA289" s="1" ph="1"/>
      <c r="DB289" s="1" ph="1"/>
      <c r="DC289" s="1" ph="1"/>
    </row>
    <row r="290" spans="102:107" ht="6.2" customHeight="1">
      <c r="CX290" s="1" ph="1"/>
      <c r="CY290" s="1" ph="1"/>
      <c r="CZ290" s="1" ph="1"/>
      <c r="DA290" s="1" ph="1"/>
      <c r="DB290" s="1" ph="1"/>
      <c r="DC290" s="1" ph="1"/>
    </row>
    <row r="291" spans="102:107" ht="6.2" customHeight="1">
      <c r="CX291" s="1" ph="1"/>
      <c r="CY291" s="1" ph="1"/>
      <c r="CZ291" s="1" ph="1"/>
      <c r="DA291" s="1" ph="1"/>
      <c r="DB291" s="1" ph="1"/>
      <c r="DC291" s="1" ph="1"/>
    </row>
    <row r="292" spans="102:107" ht="6.2" customHeight="1">
      <c r="CX292" s="1" ph="1"/>
      <c r="CY292" s="1" ph="1"/>
      <c r="CZ292" s="1" ph="1"/>
      <c r="DA292" s="1" ph="1"/>
      <c r="DB292" s="1" ph="1"/>
      <c r="DC292" s="1" ph="1"/>
    </row>
    <row r="301" spans="102:107" ht="6.2" customHeight="1">
      <c r="CX301" s="1" ph="1"/>
      <c r="CY301" s="1" ph="1"/>
      <c r="CZ301" s="1" ph="1"/>
      <c r="DA301" s="1" ph="1"/>
      <c r="DB301" s="1" ph="1"/>
      <c r="DC301" s="1" ph="1"/>
    </row>
    <row r="302" spans="102:107" ht="6.2" customHeight="1">
      <c r="CX302" s="1" ph="1"/>
      <c r="CY302" s="1" ph="1"/>
      <c r="CZ302" s="1" ph="1"/>
      <c r="DA302" s="1" ph="1"/>
      <c r="DB302" s="1" ph="1"/>
      <c r="DC302" s="1" ph="1"/>
    </row>
    <row r="303" spans="102:107" ht="6.2" customHeight="1">
      <c r="CX303" s="1" ph="1"/>
      <c r="CY303" s="1" ph="1"/>
      <c r="CZ303" s="1" ph="1"/>
      <c r="DA303" s="1" ph="1"/>
      <c r="DB303" s="1" ph="1"/>
      <c r="DC303" s="1" ph="1"/>
    </row>
    <row r="304" spans="102:107" ht="6.2" customHeight="1">
      <c r="CX304" s="1" ph="1"/>
      <c r="CY304" s="1" ph="1"/>
      <c r="CZ304" s="1" ph="1"/>
      <c r="DA304" s="1" ph="1"/>
      <c r="DB304" s="1" ph="1"/>
      <c r="DC304" s="1" ph="1"/>
    </row>
    <row r="305" spans="102:107" ht="6.2" customHeight="1">
      <c r="CX305" s="1" ph="1"/>
      <c r="CY305" s="1" ph="1"/>
      <c r="CZ305" s="1" ph="1"/>
      <c r="DA305" s="1" ph="1"/>
      <c r="DB305" s="1" ph="1"/>
      <c r="DC305" s="1" ph="1"/>
    </row>
    <row r="306" spans="102:107" ht="6.2" customHeight="1">
      <c r="CX306" s="1" ph="1"/>
      <c r="CY306" s="1" ph="1"/>
      <c r="CZ306" s="1" ph="1"/>
      <c r="DA306" s="1" ph="1"/>
      <c r="DB306" s="1" ph="1"/>
      <c r="DC306" s="1" ph="1"/>
    </row>
    <row r="307" spans="102:107" ht="6.2" customHeight="1">
      <c r="CX307" s="1" ph="1"/>
      <c r="CY307" s="1" ph="1"/>
      <c r="CZ307" s="1" ph="1"/>
      <c r="DA307" s="1" ph="1"/>
      <c r="DB307" s="1" ph="1"/>
      <c r="DC307" s="1" ph="1"/>
    </row>
    <row r="308" spans="102:107" ht="6.2" customHeight="1">
      <c r="CX308" s="1" ph="1"/>
      <c r="CY308" s="1" ph="1"/>
      <c r="CZ308" s="1" ph="1"/>
      <c r="DA308" s="1" ph="1"/>
      <c r="DB308" s="1" ph="1"/>
      <c r="DC308" s="1" ph="1"/>
    </row>
    <row r="309" spans="102:107" ht="6.2" customHeight="1">
      <c r="CX309" s="1" ph="1"/>
      <c r="CY309" s="1" ph="1"/>
      <c r="CZ309" s="1" ph="1"/>
      <c r="DA309" s="1" ph="1"/>
      <c r="DB309" s="1" ph="1"/>
      <c r="DC309" s="1" ph="1"/>
    </row>
    <row r="311" spans="102:107" ht="6.2" customHeight="1">
      <c r="CX311" s="1" ph="1"/>
      <c r="CY311" s="1" ph="1"/>
      <c r="CZ311" s="1" ph="1"/>
      <c r="DA311" s="1" ph="1"/>
      <c r="DB311" s="1" ph="1"/>
      <c r="DC311" s="1" ph="1"/>
    </row>
    <row r="312" spans="102:107" ht="6.2" customHeight="1">
      <c r="CX312" s="1" ph="1"/>
      <c r="CY312" s="1" ph="1"/>
      <c r="CZ312" s="1" ph="1"/>
      <c r="DA312" s="1" ph="1"/>
      <c r="DB312" s="1" ph="1"/>
      <c r="DC312" s="1" ph="1"/>
    </row>
    <row r="313" spans="102:107" ht="6.2" customHeight="1">
      <c r="CX313" s="1" ph="1"/>
      <c r="CY313" s="1" ph="1"/>
      <c r="CZ313" s="1" ph="1"/>
      <c r="DA313" s="1" ph="1"/>
      <c r="DB313" s="1" ph="1"/>
      <c r="DC313" s="1" ph="1"/>
    </row>
    <row r="314" spans="102:107" ht="6.2" customHeight="1">
      <c r="CX314" s="1" ph="1"/>
      <c r="CY314" s="1" ph="1"/>
      <c r="CZ314" s="1" ph="1"/>
      <c r="DA314" s="1" ph="1"/>
      <c r="DB314" s="1" ph="1"/>
      <c r="DC314" s="1" ph="1"/>
    </row>
    <row r="315" spans="102:107" ht="6.2" customHeight="1">
      <c r="CX315" s="1" ph="1"/>
      <c r="CY315" s="1" ph="1"/>
      <c r="CZ315" s="1" ph="1"/>
      <c r="DA315" s="1" ph="1"/>
      <c r="DB315" s="1" ph="1"/>
      <c r="DC315" s="1" ph="1"/>
    </row>
    <row r="316" spans="102:107" ht="6.2" customHeight="1">
      <c r="CX316" s="1" ph="1"/>
      <c r="CY316" s="1" ph="1"/>
      <c r="CZ316" s="1" ph="1"/>
      <c r="DA316" s="1" ph="1"/>
      <c r="DB316" s="1" ph="1"/>
      <c r="DC316" s="1" ph="1"/>
    </row>
    <row r="317" spans="102:107" ht="6.2" customHeight="1">
      <c r="CX317" s="1" ph="1"/>
      <c r="CY317" s="1" ph="1"/>
      <c r="CZ317" s="1" ph="1"/>
      <c r="DA317" s="1" ph="1"/>
      <c r="DB317" s="1" ph="1"/>
      <c r="DC317" s="1" ph="1"/>
    </row>
    <row r="318" spans="102:107" ht="6.2" customHeight="1">
      <c r="CX318" s="1" ph="1"/>
      <c r="CY318" s="1" ph="1"/>
      <c r="CZ318" s="1" ph="1"/>
      <c r="DA318" s="1" ph="1"/>
      <c r="DB318" s="1" ph="1"/>
      <c r="DC318" s="1" ph="1"/>
    </row>
    <row r="319" spans="102:107" ht="6.2" customHeight="1">
      <c r="CX319" s="1" ph="1"/>
      <c r="CY319" s="1" ph="1"/>
      <c r="CZ319" s="1" ph="1"/>
      <c r="DA319" s="1" ph="1"/>
      <c r="DB319" s="1" ph="1"/>
      <c r="DC319" s="1" ph="1"/>
    </row>
    <row r="320" spans="102:107" ht="6.2" customHeight="1">
      <c r="CX320" s="1" ph="1"/>
      <c r="CY320" s="1" ph="1"/>
      <c r="CZ320" s="1" ph="1"/>
      <c r="DA320" s="1" ph="1"/>
      <c r="DB320" s="1" ph="1"/>
      <c r="DC320" s="1" ph="1"/>
    </row>
    <row r="321" spans="102:107" ht="6.2" customHeight="1">
      <c r="CX321" s="1" ph="1"/>
      <c r="CY321" s="1" ph="1"/>
      <c r="CZ321" s="1" ph="1"/>
      <c r="DA321" s="1" ph="1"/>
      <c r="DB321" s="1" ph="1"/>
      <c r="DC321" s="1" ph="1"/>
    </row>
    <row r="322" spans="102:107" ht="6.2" customHeight="1">
      <c r="CX322" s="1" ph="1"/>
      <c r="CY322" s="1" ph="1"/>
      <c r="CZ322" s="1" ph="1"/>
      <c r="DA322" s="1" ph="1"/>
      <c r="DB322" s="1" ph="1"/>
      <c r="DC322" s="1" ph="1"/>
    </row>
    <row r="323" spans="102:107" ht="6.2" customHeight="1">
      <c r="CX323" s="1" ph="1"/>
      <c r="CY323" s="1" ph="1"/>
      <c r="CZ323" s="1" ph="1"/>
      <c r="DA323" s="1" ph="1"/>
      <c r="DB323" s="1" ph="1"/>
      <c r="DC323" s="1" ph="1"/>
    </row>
    <row r="324" spans="102:107" ht="6.2" customHeight="1">
      <c r="CX324" s="1" ph="1"/>
      <c r="CY324" s="1" ph="1"/>
      <c r="CZ324" s="1" ph="1"/>
      <c r="DA324" s="1" ph="1"/>
      <c r="DB324" s="1" ph="1"/>
      <c r="DC324" s="1" ph="1"/>
    </row>
    <row r="325" spans="102:107" ht="6.2" customHeight="1">
      <c r="CX325" s="1" ph="1"/>
      <c r="CY325" s="1" ph="1"/>
      <c r="CZ325" s="1" ph="1"/>
      <c r="DA325" s="1" ph="1"/>
      <c r="DB325" s="1" ph="1"/>
      <c r="DC325" s="1" ph="1"/>
    </row>
    <row r="327" spans="102:107" ht="6.2" customHeight="1">
      <c r="CX327" s="1" ph="1"/>
      <c r="CY327" s="1" ph="1"/>
      <c r="CZ327" s="1" ph="1"/>
      <c r="DA327" s="1" ph="1"/>
      <c r="DB327" s="1" ph="1"/>
      <c r="DC327" s="1" ph="1"/>
    </row>
    <row r="328" spans="102:107" ht="6.2" customHeight="1">
      <c r="CX328" s="1" ph="1"/>
      <c r="CY328" s="1" ph="1"/>
      <c r="CZ328" s="1" ph="1"/>
      <c r="DA328" s="1" ph="1"/>
      <c r="DB328" s="1" ph="1"/>
      <c r="DC328" s="1" ph="1"/>
    </row>
    <row r="329" spans="102:107" ht="6.2" customHeight="1">
      <c r="CX329" s="1" ph="1"/>
      <c r="CY329" s="1" ph="1"/>
      <c r="CZ329" s="1" ph="1"/>
      <c r="DA329" s="1" ph="1"/>
      <c r="DB329" s="1" ph="1"/>
      <c r="DC329" s="1" ph="1"/>
    </row>
    <row r="330" spans="102:107" ht="6.2" customHeight="1">
      <c r="CX330" s="1" ph="1"/>
      <c r="CY330" s="1" ph="1"/>
      <c r="CZ330" s="1" ph="1"/>
      <c r="DA330" s="1" ph="1"/>
      <c r="DB330" s="1" ph="1"/>
      <c r="DC330" s="1" ph="1"/>
    </row>
    <row r="331" spans="102:107" ht="6.2" customHeight="1">
      <c r="CX331" s="1" ph="1"/>
      <c r="CY331" s="1" ph="1"/>
      <c r="CZ331" s="1" ph="1"/>
      <c r="DA331" s="1" ph="1"/>
      <c r="DB331" s="1" ph="1"/>
      <c r="DC331" s="1" ph="1"/>
    </row>
    <row r="332" spans="102:107" ht="6.2" customHeight="1">
      <c r="CX332" s="1" ph="1"/>
      <c r="CY332" s="1" ph="1"/>
      <c r="CZ332" s="1" ph="1"/>
      <c r="DA332" s="1" ph="1"/>
      <c r="DB332" s="1" ph="1"/>
      <c r="DC332" s="1" ph="1"/>
    </row>
    <row r="333" spans="102:107" ht="6.2" customHeight="1">
      <c r="CX333" s="1" ph="1"/>
      <c r="CY333" s="1" ph="1"/>
      <c r="CZ333" s="1" ph="1"/>
      <c r="DA333" s="1" ph="1"/>
      <c r="DB333" s="1" ph="1"/>
      <c r="DC333" s="1" ph="1"/>
    </row>
    <row r="334" spans="102:107" ht="6.2" customHeight="1">
      <c r="CX334" s="1" ph="1"/>
      <c r="CY334" s="1" ph="1"/>
      <c r="CZ334" s="1" ph="1"/>
      <c r="DA334" s="1" ph="1"/>
      <c r="DB334" s="1" ph="1"/>
      <c r="DC334" s="1" ph="1"/>
    </row>
    <row r="335" spans="102:107" ht="6.2" customHeight="1">
      <c r="CX335" s="1" ph="1"/>
      <c r="CY335" s="1" ph="1"/>
      <c r="CZ335" s="1" ph="1"/>
      <c r="DA335" s="1" ph="1"/>
      <c r="DB335" s="1" ph="1"/>
      <c r="DC335" s="1" ph="1"/>
    </row>
    <row r="336" spans="102:107" ht="6.2" customHeight="1">
      <c r="CX336" s="1" ph="1"/>
      <c r="CY336" s="1" ph="1"/>
      <c r="CZ336" s="1" ph="1"/>
      <c r="DA336" s="1" ph="1"/>
      <c r="DB336" s="1" ph="1"/>
      <c r="DC336" s="1" ph="1"/>
    </row>
    <row r="337" spans="102:107" ht="6.2" customHeight="1">
      <c r="CX337" s="1" ph="1"/>
      <c r="CY337" s="1" ph="1"/>
      <c r="CZ337" s="1" ph="1"/>
      <c r="DA337" s="1" ph="1"/>
      <c r="DB337" s="1" ph="1"/>
      <c r="DC337" s="1" ph="1"/>
    </row>
    <row r="338" spans="102:107" ht="6.2" customHeight="1">
      <c r="CX338" s="1" ph="1"/>
      <c r="CY338" s="1" ph="1"/>
      <c r="CZ338" s="1" ph="1"/>
      <c r="DA338" s="1" ph="1"/>
      <c r="DB338" s="1" ph="1"/>
      <c r="DC338" s="1" ph="1"/>
    </row>
    <row r="339" spans="102:107" ht="6.2" customHeight="1">
      <c r="CX339" s="1" ph="1"/>
      <c r="CY339" s="1" ph="1"/>
      <c r="CZ339" s="1" ph="1"/>
      <c r="DA339" s="1" ph="1"/>
      <c r="DB339" s="1" ph="1"/>
      <c r="DC339" s="1" ph="1"/>
    </row>
    <row r="340" spans="102:107" ht="6.2" customHeight="1">
      <c r="CX340" s="1" ph="1"/>
      <c r="CY340" s="1" ph="1"/>
      <c r="CZ340" s="1" ph="1"/>
      <c r="DA340" s="1" ph="1"/>
      <c r="DB340" s="1" ph="1"/>
      <c r="DC340" s="1" ph="1"/>
    </row>
    <row r="341" spans="102:107" ht="6.2" customHeight="1">
      <c r="CX341" s="1" ph="1"/>
      <c r="CY341" s="1" ph="1"/>
      <c r="CZ341" s="1" ph="1"/>
      <c r="DA341" s="1" ph="1"/>
      <c r="DB341" s="1" ph="1"/>
      <c r="DC341" s="1" ph="1"/>
    </row>
    <row r="342" spans="102:107" ht="6.2" customHeight="1">
      <c r="CX342" s="1" ph="1"/>
      <c r="CY342" s="1" ph="1"/>
      <c r="CZ342" s="1" ph="1"/>
      <c r="DA342" s="1" ph="1"/>
      <c r="DB342" s="1" ph="1"/>
      <c r="DC342" s="1" ph="1"/>
    </row>
    <row r="343" spans="102:107" ht="6.2" customHeight="1">
      <c r="CX343" s="1" ph="1"/>
      <c r="CY343" s="1" ph="1"/>
      <c r="CZ343" s="1" ph="1"/>
      <c r="DA343" s="1" ph="1"/>
      <c r="DB343" s="1" ph="1"/>
      <c r="DC343" s="1" ph="1"/>
    </row>
    <row r="344" spans="102:107" ht="6.2" customHeight="1">
      <c r="CX344" s="1" ph="1"/>
      <c r="CY344" s="1" ph="1"/>
      <c r="CZ344" s="1" ph="1"/>
      <c r="DA344" s="1" ph="1"/>
      <c r="DB344" s="1" ph="1"/>
      <c r="DC344" s="1" ph="1"/>
    </row>
    <row r="345" spans="102:107" ht="6.2" customHeight="1">
      <c r="CX345" s="1" ph="1"/>
      <c r="CY345" s="1" ph="1"/>
      <c r="CZ345" s="1" ph="1"/>
      <c r="DA345" s="1" ph="1"/>
      <c r="DB345" s="1" ph="1"/>
      <c r="DC345" s="1" ph="1"/>
    </row>
    <row r="346" spans="102:107" ht="6.2" customHeight="1">
      <c r="CX346" s="1" ph="1"/>
      <c r="CY346" s="1" ph="1"/>
      <c r="CZ346" s="1" ph="1"/>
      <c r="DA346" s="1" ph="1"/>
      <c r="DB346" s="1" ph="1"/>
      <c r="DC346" s="1" ph="1"/>
    </row>
    <row r="347" spans="102:107" ht="6.2" customHeight="1">
      <c r="CX347" s="1" ph="1"/>
      <c r="CY347" s="1" ph="1"/>
      <c r="CZ347" s="1" ph="1"/>
      <c r="DA347" s="1" ph="1"/>
      <c r="DB347" s="1" ph="1"/>
      <c r="DC347" s="1" ph="1"/>
    </row>
    <row r="348" spans="102:107" ht="6.2" customHeight="1">
      <c r="CX348" s="1" ph="1"/>
      <c r="CY348" s="1" ph="1"/>
      <c r="CZ348" s="1" ph="1"/>
      <c r="DA348" s="1" ph="1"/>
      <c r="DB348" s="1" ph="1"/>
      <c r="DC348" s="1" ph="1"/>
    </row>
    <row r="349" spans="102:107" ht="6.2" customHeight="1">
      <c r="CX349" s="1" ph="1"/>
      <c r="CY349" s="1" ph="1"/>
      <c r="CZ349" s="1" ph="1"/>
      <c r="DA349" s="1" ph="1"/>
      <c r="DB349" s="1" ph="1"/>
      <c r="DC349" s="1" ph="1"/>
    </row>
    <row r="350" spans="102:107" ht="6.2" customHeight="1">
      <c r="CX350" s="1" ph="1"/>
      <c r="CY350" s="1" ph="1"/>
      <c r="CZ350" s="1" ph="1"/>
      <c r="DA350" s="1" ph="1"/>
      <c r="DB350" s="1" ph="1"/>
      <c r="DC350" s="1" ph="1"/>
    </row>
    <row r="351" spans="102:107" ht="6.2" customHeight="1">
      <c r="CX351" s="1" ph="1"/>
      <c r="CY351" s="1" ph="1"/>
      <c r="CZ351" s="1" ph="1"/>
      <c r="DA351" s="1" ph="1"/>
      <c r="DB351" s="1" ph="1"/>
      <c r="DC351" s="1" ph="1"/>
    </row>
    <row r="352" spans="102:107" ht="6.2" customHeight="1">
      <c r="CX352" s="1" ph="1"/>
      <c r="CY352" s="1" ph="1"/>
      <c r="CZ352" s="1" ph="1"/>
      <c r="DA352" s="1" ph="1"/>
      <c r="DB352" s="1" ph="1"/>
      <c r="DC352" s="1" ph="1"/>
    </row>
    <row r="353" spans="102:107" ht="6.2" customHeight="1">
      <c r="CX353" s="1" ph="1"/>
      <c r="CY353" s="1" ph="1"/>
      <c r="CZ353" s="1" ph="1"/>
      <c r="DA353" s="1" ph="1"/>
      <c r="DB353" s="1" ph="1"/>
      <c r="DC353" s="1" ph="1"/>
    </row>
    <row r="354" spans="102:107" ht="6.2" customHeight="1">
      <c r="CX354" s="1" ph="1"/>
      <c r="CY354" s="1" ph="1"/>
      <c r="CZ354" s="1" ph="1"/>
      <c r="DA354" s="1" ph="1"/>
      <c r="DB354" s="1" ph="1"/>
      <c r="DC354" s="1" ph="1"/>
    </row>
    <row r="355" spans="102:107" ht="6.2" customHeight="1">
      <c r="CX355" s="1" ph="1"/>
      <c r="CY355" s="1" ph="1"/>
      <c r="CZ355" s="1" ph="1"/>
      <c r="DA355" s="1" ph="1"/>
      <c r="DB355" s="1" ph="1"/>
      <c r="DC355" s="1" ph="1"/>
    </row>
  </sheetData>
  <mergeCells count="187">
    <mergeCell ref="B16:J19"/>
    <mergeCell ref="L16:AC23"/>
    <mergeCell ref="AP16:BC23"/>
    <mergeCell ref="BE16:BO19"/>
    <mergeCell ref="BQ16:CR23"/>
    <mergeCell ref="AE17:AN22"/>
    <mergeCell ref="B20:J23"/>
    <mergeCell ref="BE20:BO23"/>
    <mergeCell ref="A2:I4"/>
    <mergeCell ref="B6:CQ9"/>
    <mergeCell ref="BQ10:BT15"/>
    <mergeCell ref="BU10:BV15"/>
    <mergeCell ref="BW10:CO15"/>
    <mergeCell ref="CP10:CR15"/>
    <mergeCell ref="BO24:BV27"/>
    <mergeCell ref="CF24:CR35"/>
    <mergeCell ref="L28:AJ31"/>
    <mergeCell ref="AK28:AO31"/>
    <mergeCell ref="AQ28:AW31"/>
    <mergeCell ref="BX28:CD31"/>
    <mergeCell ref="AY29:BM30"/>
    <mergeCell ref="BO29:BV32"/>
    <mergeCell ref="AY31:BM32"/>
    <mergeCell ref="B32:S35"/>
    <mergeCell ref="B24:J31"/>
    <mergeCell ref="L24:AJ27"/>
    <mergeCell ref="AK24:AO27"/>
    <mergeCell ref="AY24:BB27"/>
    <mergeCell ref="BC24:BE27"/>
    <mergeCell ref="BF24:BN27"/>
    <mergeCell ref="B62:J65"/>
    <mergeCell ref="M64:AS66"/>
    <mergeCell ref="AV64:AY70"/>
    <mergeCell ref="AZ64:BI70"/>
    <mergeCell ref="BJ64:BL70"/>
    <mergeCell ref="BM33:BN34"/>
    <mergeCell ref="BO33:BV34"/>
    <mergeCell ref="B36:Z44"/>
    <mergeCell ref="B45:Z53"/>
    <mergeCell ref="AB45:AM53"/>
    <mergeCell ref="BU45:CR53"/>
    <mergeCell ref="T32:AJ35"/>
    <mergeCell ref="AK32:AM35"/>
    <mergeCell ref="AN32:AO35"/>
    <mergeCell ref="AY33:BF34"/>
    <mergeCell ref="BG33:BH34"/>
    <mergeCell ref="BI33:BL34"/>
    <mergeCell ref="BS72:CR75"/>
    <mergeCell ref="AU73:BK79"/>
    <mergeCell ref="BM77:BR80"/>
    <mergeCell ref="BS77:CR80"/>
    <mergeCell ref="M55:AI58"/>
    <mergeCell ref="AJ55:AN58"/>
    <mergeCell ref="AO55:BK58"/>
    <mergeCell ref="BL55:CR58"/>
    <mergeCell ref="M60:BW62"/>
    <mergeCell ref="M82:W83"/>
    <mergeCell ref="Z82:AJ83"/>
    <mergeCell ref="M84:W85"/>
    <mergeCell ref="X84:Y85"/>
    <mergeCell ref="Z84:AJ85"/>
    <mergeCell ref="AK84:AL85"/>
    <mergeCell ref="M68:AS70"/>
    <mergeCell ref="B69:J72"/>
    <mergeCell ref="BM72:BR75"/>
    <mergeCell ref="AM84:AW85"/>
    <mergeCell ref="B85:J92"/>
    <mergeCell ref="AV88:CB90"/>
    <mergeCell ref="CC88:CR90"/>
    <mergeCell ref="M92:R93"/>
    <mergeCell ref="V92:AA93"/>
    <mergeCell ref="AB92:AC93"/>
    <mergeCell ref="AD92:AI93"/>
    <mergeCell ref="AJ92:AK93"/>
    <mergeCell ref="AP92:AQ93"/>
    <mergeCell ref="CI92:CR95"/>
    <mergeCell ref="L94:L95"/>
    <mergeCell ref="M94:R95"/>
    <mergeCell ref="S94:T95"/>
    <mergeCell ref="U94:U95"/>
    <mergeCell ref="V94:AA95"/>
    <mergeCell ref="AB94:AC95"/>
    <mergeCell ref="AS92:AX93"/>
    <mergeCell ref="AY92:AZ93"/>
    <mergeCell ref="BA92:BF93"/>
    <mergeCell ref="BH92:BI93"/>
    <mergeCell ref="BK92:BP93"/>
    <mergeCell ref="BQ92:BR93"/>
    <mergeCell ref="AD94:AI95"/>
    <mergeCell ref="AJ94:AK95"/>
    <mergeCell ref="AL94:AO95"/>
    <mergeCell ref="AP94:AQ95"/>
    <mergeCell ref="AR94:AR95"/>
    <mergeCell ref="AS94:AX95"/>
    <mergeCell ref="BY92:BZ93"/>
    <mergeCell ref="CA92:CF93"/>
    <mergeCell ref="CG92:CH93"/>
    <mergeCell ref="BQ94:BR95"/>
    <mergeCell ref="BS94:BV95"/>
    <mergeCell ref="BW94:BX95"/>
    <mergeCell ref="BY94:BZ95"/>
    <mergeCell ref="CA94:CF95"/>
    <mergeCell ref="CG94:CH95"/>
    <mergeCell ref="AY94:AZ95"/>
    <mergeCell ref="BA94:BF95"/>
    <mergeCell ref="BG94:BG95"/>
    <mergeCell ref="BH94:BI95"/>
    <mergeCell ref="BJ94:BJ95"/>
    <mergeCell ref="BK94:BP95"/>
    <mergeCell ref="BI100:BZ101"/>
    <mergeCell ref="CA100:CL101"/>
    <mergeCell ref="BI102:BZ103"/>
    <mergeCell ref="CA102:CL103"/>
    <mergeCell ref="M103:W104"/>
    <mergeCell ref="Z103:AJ104"/>
    <mergeCell ref="AM103:AW104"/>
    <mergeCell ref="M98:W99"/>
    <mergeCell ref="Z98:AJ99"/>
    <mergeCell ref="AM98:AW99"/>
    <mergeCell ref="M100:W101"/>
    <mergeCell ref="X100:Y101"/>
    <mergeCell ref="Z100:AJ101"/>
    <mergeCell ref="AK100:AL101"/>
    <mergeCell ref="AM100:AW101"/>
    <mergeCell ref="B105:J108"/>
    <mergeCell ref="M105:W106"/>
    <mergeCell ref="X105:Y106"/>
    <mergeCell ref="Z105:AJ106"/>
    <mergeCell ref="AK105:AL106"/>
    <mergeCell ref="AM105:AW106"/>
    <mergeCell ref="M108:W109"/>
    <mergeCell ref="Z108:AJ109"/>
    <mergeCell ref="AM108:AW109"/>
    <mergeCell ref="BI111:BZ112"/>
    <mergeCell ref="CA111:CL112"/>
    <mergeCell ref="M113:W114"/>
    <mergeCell ref="X113:Y114"/>
    <mergeCell ref="Z113:AB114"/>
    <mergeCell ref="AC113:AD114"/>
    <mergeCell ref="AE113:AS114"/>
    <mergeCell ref="AU113:BF114"/>
    <mergeCell ref="BI113:BZ114"/>
    <mergeCell ref="CA113:CL114"/>
    <mergeCell ref="M110:W111"/>
    <mergeCell ref="X110:Y111"/>
    <mergeCell ref="Z110:AJ111"/>
    <mergeCell ref="AK110:AL111"/>
    <mergeCell ref="AM110:AW111"/>
    <mergeCell ref="AX111:BF112"/>
    <mergeCell ref="BD135:CR138"/>
    <mergeCell ref="AM137:AU140"/>
    <mergeCell ref="AW139:BC142"/>
    <mergeCell ref="BD139:CR142"/>
    <mergeCell ref="M115:AS116"/>
    <mergeCell ref="AU115:BF116"/>
    <mergeCell ref="B120:AD123"/>
    <mergeCell ref="A125:AD128"/>
    <mergeCell ref="AF125:AI128"/>
    <mergeCell ref="B130:E133"/>
    <mergeCell ref="F130:I133"/>
    <mergeCell ref="J130:L133"/>
    <mergeCell ref="M130:S133"/>
    <mergeCell ref="T130:V133"/>
    <mergeCell ref="B146:S147"/>
    <mergeCell ref="C148:BA149"/>
    <mergeCell ref="D156:BA157"/>
    <mergeCell ref="P160:Z162"/>
    <mergeCell ref="AB160:AP163"/>
    <mergeCell ref="AQ160:AZ163"/>
    <mergeCell ref="W130:AC133"/>
    <mergeCell ref="AD130:AF133"/>
    <mergeCell ref="AW135:BC138"/>
    <mergeCell ref="B187:F190"/>
    <mergeCell ref="G187:M190"/>
    <mergeCell ref="O187:Z190"/>
    <mergeCell ref="AA187:AD190"/>
    <mergeCell ref="B191:F194"/>
    <mergeCell ref="G191:M194"/>
    <mergeCell ref="O191:Z194"/>
    <mergeCell ref="BF160:BT163"/>
    <mergeCell ref="BU160:CH163"/>
    <mergeCell ref="P165:Z167"/>
    <mergeCell ref="AB165:AJ168"/>
    <mergeCell ref="AK165:AZ168"/>
    <mergeCell ref="BB165:BH166"/>
    <mergeCell ref="BJ165:CH168"/>
    <mergeCell ref="BB167:BH168"/>
  </mergeCells>
  <phoneticPr fontId="4"/>
  <conditionalFormatting sqref="K103:W106">
    <cfRule type="containsErrors" dxfId="6" priority="3">
      <formula>ISERROR(K103)</formula>
    </cfRule>
  </conditionalFormatting>
  <conditionalFormatting sqref="AC113:AD114">
    <cfRule type="containsErrors" dxfId="5" priority="1">
      <formula>ISERROR(AC113)</formula>
    </cfRule>
  </conditionalFormatting>
  <conditionalFormatting sqref="AX111:BF112">
    <cfRule type="cellIs" dxfId="4" priority="2" operator="lessThanOrEqual">
      <formula>0</formula>
    </cfRule>
  </conditionalFormatting>
  <conditionalFormatting sqref="BF24:BN27">
    <cfRule type="cellIs" dxfId="3" priority="4" operator="greaterThan">
      <formula>BO$33</formula>
    </cfRule>
  </conditionalFormatting>
  <conditionalFormatting sqref="CC88:CR90">
    <cfRule type="cellIs" dxfId="2" priority="7" operator="equal">
      <formula>"100分の10"</formula>
    </cfRule>
  </conditionalFormatting>
  <conditionalFormatting sqref="CF24:CR35 K81:CR93 K94:BW94 BY94:CR95 K95:BV95 K96:CR98 CA99:CR100 K99:BH102 BI100:BZ104 CA101:CL103 CM101:CR104 X103:BH104 X105:CR106 K107:CR107 AK108:CR109 K108:AJ111 AK110:BH110 CA110:CR111 AK111:AX111 BG111:BZ115 K112:AW112 CA112:CL114 CM112:CR115 K113:Z113 AT113:AU113 M114:Y114 AT114 K114:L116 AT115:AU115 AT116 BG116:CR116 K117:CR117">
    <cfRule type="containsErrors" dxfId="1" priority="5">
      <formula>ISERROR(K24)</formula>
    </cfRule>
  </conditionalFormatting>
  <conditionalFormatting sqref="CI92:CR95">
    <cfRule type="cellIs" dxfId="0" priority="6" operator="lessThanOrEqual">
      <formula>0.1</formula>
    </cfRule>
  </conditionalFormatting>
  <dataValidations count="2">
    <dataValidation type="textLength" imeMode="halfAlpha" operator="lessThanOrEqual" allowBlank="1" showInputMessage="1" showErrorMessage="1" errorTitle="　" error="口座番号は7桁までです。" sqref="BZ155:CO158" xr:uid="{B64A2BA2-DCE0-4873-B927-2BFCFA10001A}">
      <formula1>7</formula1>
    </dataValidation>
    <dataValidation imeMode="halfAlpha" allowBlank="1" showInputMessage="1" showErrorMessage="1" promptTitle="組合員証番号(10桁)を入力してください。" prompt="0820-は自動表示されます。" sqref="L16" xr:uid="{FABAF08B-ECF3-486D-ADCD-464EE4BA1F68}"/>
  </dataValidations>
  <pageMargins left="0.78740157480314965" right="0.39370078740157483" top="0.78740157480314965" bottom="0.59055118110236227" header="0" footer="0"/>
  <pageSetup paperSize="9" scale="69" fitToWidth="0" fitToHeight="0" orientation="portrait" r:id="rId1"/>
  <headerFooter alignWithMargins="0">
    <oddHeader xml:space="preserve">&amp;C
</oddHeader>
  </headerFooter>
  <rowBreaks count="1" manualBreakCount="1">
    <brk id="196" max="1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52</xdr:col>
                    <xdr:colOff>57150</xdr:colOff>
                    <xdr:row>35</xdr:row>
                    <xdr:rowOff>38100</xdr:rowOff>
                  </from>
                  <to>
                    <xdr:col>89</xdr:col>
                    <xdr:colOff>85725</xdr:colOff>
                    <xdr:row>38</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28</xdr:col>
                    <xdr:colOff>66675</xdr:colOff>
                    <xdr:row>35</xdr:row>
                    <xdr:rowOff>38100</xdr:rowOff>
                  </from>
                  <to>
                    <xdr:col>45</xdr:col>
                    <xdr:colOff>47625</xdr:colOff>
                    <xdr:row>38</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38</xdr:col>
                    <xdr:colOff>57150</xdr:colOff>
                    <xdr:row>48</xdr:row>
                    <xdr:rowOff>47625</xdr:rowOff>
                  </from>
                  <to>
                    <xdr:col>65</xdr:col>
                    <xdr:colOff>76200</xdr:colOff>
                    <xdr:row>51</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38</xdr:col>
                    <xdr:colOff>57150</xdr:colOff>
                    <xdr:row>45</xdr:row>
                    <xdr:rowOff>28575</xdr:rowOff>
                  </from>
                  <to>
                    <xdr:col>69</xdr:col>
                    <xdr:colOff>0</xdr:colOff>
                    <xdr:row>48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公金受取口座を利用する　＊以下振込先口座は記入不要　　　　">
                <anchor moveWithCells="1">
                  <from>
                    <xdr:col>3</xdr:col>
                    <xdr:colOff>0</xdr:colOff>
                    <xdr:row>150</xdr:row>
                    <xdr:rowOff>38100</xdr:rowOff>
                  </from>
                  <to>
                    <xdr:col>37</xdr:col>
                    <xdr:colOff>76200</xdr:colOff>
                    <xdr:row>153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0BBBC-1470-443E-8164-D7128184F22C}">
  <dimension ref="A5:FK107"/>
  <sheetViews>
    <sheetView view="pageBreakPreview" topLeftCell="B1" zoomScaleNormal="90" zoomScaleSheetLayoutView="100" workbookViewId="0">
      <selection activeCell="AJ29" sqref="AJ29"/>
    </sheetView>
  </sheetViews>
  <sheetFormatPr defaultColWidth="1" defaultRowHeight="6" customHeight="1"/>
  <cols>
    <col min="1" max="16384" width="1" style="290"/>
  </cols>
  <sheetData>
    <row r="5" spans="1:162" ht="6" customHeight="1">
      <c r="B5" s="291"/>
      <c r="C5" s="291"/>
      <c r="D5" s="292" t="s">
        <v>84</v>
      </c>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c r="ED5" s="292"/>
      <c r="EE5" s="292"/>
      <c r="EF5" s="292"/>
      <c r="EG5" s="292"/>
      <c r="EH5" s="292"/>
      <c r="EI5" s="292"/>
      <c r="EJ5" s="292"/>
      <c r="EK5" s="292"/>
      <c r="EL5" s="292"/>
      <c r="EM5" s="292"/>
      <c r="EN5" s="292"/>
      <c r="EO5" s="292"/>
      <c r="EP5" s="292"/>
      <c r="EQ5" s="292"/>
      <c r="ER5" s="292"/>
      <c r="ES5" s="292"/>
      <c r="ET5" s="292"/>
      <c r="EU5" s="291"/>
      <c r="EV5" s="291"/>
      <c r="EW5" s="291"/>
      <c r="EX5" s="291"/>
      <c r="EY5" s="291"/>
      <c r="EZ5" s="291"/>
      <c r="FA5" s="291"/>
      <c r="FB5" s="291"/>
      <c r="FC5" s="291"/>
      <c r="FD5" s="291"/>
      <c r="FE5" s="291"/>
      <c r="FF5" s="291"/>
    </row>
    <row r="6" spans="1:162" ht="6" customHeight="1">
      <c r="A6" s="291"/>
      <c r="B6" s="291"/>
      <c r="C6" s="291"/>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c r="ED6" s="292"/>
      <c r="EE6" s="292"/>
      <c r="EF6" s="292"/>
      <c r="EG6" s="292"/>
      <c r="EH6" s="292"/>
      <c r="EI6" s="292"/>
      <c r="EJ6" s="292"/>
      <c r="EK6" s="292"/>
      <c r="EL6" s="292"/>
      <c r="EM6" s="292"/>
      <c r="EN6" s="292"/>
      <c r="EO6" s="292"/>
      <c r="EP6" s="292"/>
      <c r="EQ6" s="292"/>
      <c r="ER6" s="292"/>
      <c r="ES6" s="292"/>
      <c r="ET6" s="292"/>
      <c r="EU6" s="291"/>
      <c r="EV6" s="291"/>
      <c r="EW6" s="291"/>
      <c r="EX6" s="291"/>
      <c r="EY6" s="291"/>
      <c r="EZ6" s="291"/>
      <c r="FA6" s="291"/>
      <c r="FB6" s="291"/>
      <c r="FC6" s="291"/>
      <c r="FD6" s="291"/>
      <c r="FE6" s="291"/>
      <c r="FF6" s="291"/>
    </row>
    <row r="7" spans="1:162" ht="6" customHeight="1">
      <c r="A7" s="291"/>
      <c r="B7" s="291"/>
      <c r="C7" s="291"/>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c r="ED7" s="292"/>
      <c r="EE7" s="292"/>
      <c r="EF7" s="292"/>
      <c r="EG7" s="292"/>
      <c r="EH7" s="292"/>
      <c r="EI7" s="292"/>
      <c r="EJ7" s="292"/>
      <c r="EK7" s="292"/>
      <c r="EL7" s="292"/>
      <c r="EM7" s="292"/>
      <c r="EN7" s="292"/>
      <c r="EO7" s="292"/>
      <c r="EP7" s="292"/>
      <c r="EQ7" s="292"/>
      <c r="ER7" s="292"/>
      <c r="ES7" s="292"/>
      <c r="ET7" s="292"/>
      <c r="EU7" s="291"/>
      <c r="EV7" s="291"/>
      <c r="EW7" s="291"/>
      <c r="EX7" s="291"/>
      <c r="EY7" s="291"/>
      <c r="EZ7" s="291"/>
      <c r="FA7" s="291"/>
      <c r="FB7" s="291"/>
      <c r="FC7" s="291"/>
      <c r="FD7" s="291"/>
      <c r="FE7" s="291"/>
      <c r="FF7" s="291"/>
    </row>
    <row r="8" spans="1:162" ht="6" customHeight="1">
      <c r="A8" s="291"/>
      <c r="B8" s="291"/>
      <c r="C8" s="291"/>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c r="ED8" s="292"/>
      <c r="EE8" s="292"/>
      <c r="EF8" s="292"/>
      <c r="EG8" s="292"/>
      <c r="EH8" s="292"/>
      <c r="EI8" s="292"/>
      <c r="EJ8" s="292"/>
      <c r="EK8" s="292"/>
      <c r="EL8" s="292"/>
      <c r="EM8" s="292"/>
      <c r="EN8" s="292"/>
      <c r="EO8" s="292"/>
      <c r="EP8" s="292"/>
      <c r="EQ8" s="292"/>
      <c r="ER8" s="292"/>
      <c r="ES8" s="292"/>
      <c r="ET8" s="292"/>
      <c r="EU8" s="291"/>
      <c r="EV8" s="291"/>
      <c r="EW8" s="291"/>
      <c r="EX8" s="291"/>
      <c r="EY8" s="291"/>
      <c r="EZ8" s="291"/>
      <c r="FA8" s="291"/>
      <c r="FB8" s="291"/>
      <c r="FC8" s="291"/>
      <c r="FD8" s="291"/>
      <c r="FE8" s="291"/>
      <c r="FF8" s="291"/>
    </row>
    <row r="9" spans="1:162" ht="6" customHeight="1">
      <c r="A9" s="291"/>
      <c r="B9" s="291"/>
      <c r="C9" s="291"/>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292"/>
      <c r="AZ9" s="292"/>
      <c r="BA9" s="292"/>
      <c r="BB9" s="29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c r="CA9" s="292"/>
      <c r="CB9" s="292"/>
      <c r="CC9" s="292"/>
      <c r="CD9" s="292"/>
      <c r="CE9" s="292"/>
      <c r="CF9" s="292"/>
      <c r="CG9" s="292"/>
      <c r="CH9" s="292"/>
      <c r="CI9" s="292"/>
      <c r="CJ9" s="292"/>
      <c r="CK9" s="292"/>
      <c r="CL9" s="292"/>
      <c r="CM9" s="292"/>
      <c r="CN9" s="292"/>
      <c r="CO9" s="292"/>
      <c r="CP9" s="292"/>
      <c r="CQ9" s="292"/>
      <c r="CR9" s="292"/>
      <c r="CS9" s="292"/>
      <c r="CT9" s="292"/>
      <c r="CU9" s="292"/>
      <c r="CV9" s="292"/>
      <c r="CW9" s="292"/>
      <c r="CX9" s="292"/>
      <c r="CY9" s="292"/>
      <c r="CZ9" s="292"/>
      <c r="DA9" s="292"/>
      <c r="DB9" s="292"/>
      <c r="DC9" s="292"/>
      <c r="DD9" s="292"/>
      <c r="DE9" s="292"/>
      <c r="DF9" s="292"/>
      <c r="DG9" s="292"/>
      <c r="DH9" s="292"/>
      <c r="DI9" s="292"/>
      <c r="DJ9" s="292"/>
      <c r="DK9" s="292"/>
      <c r="DL9" s="292"/>
      <c r="DM9" s="292"/>
      <c r="DN9" s="292"/>
      <c r="DO9" s="292"/>
      <c r="DP9" s="292"/>
      <c r="DQ9" s="292"/>
      <c r="DR9" s="292"/>
      <c r="DS9" s="292"/>
      <c r="DT9" s="292"/>
      <c r="DU9" s="292"/>
      <c r="DV9" s="292"/>
      <c r="DW9" s="292"/>
      <c r="DX9" s="292"/>
      <c r="DY9" s="292"/>
      <c r="DZ9" s="292"/>
      <c r="EA9" s="292"/>
      <c r="EB9" s="292"/>
      <c r="EC9" s="292"/>
      <c r="ED9" s="292"/>
      <c r="EE9" s="292"/>
      <c r="EF9" s="292"/>
      <c r="EG9" s="292"/>
      <c r="EH9" s="292"/>
      <c r="EI9" s="292"/>
      <c r="EJ9" s="292"/>
      <c r="EK9" s="292"/>
      <c r="EL9" s="292"/>
      <c r="EM9" s="292"/>
      <c r="EN9" s="292"/>
      <c r="EO9" s="292"/>
      <c r="EP9" s="292"/>
      <c r="EQ9" s="292"/>
      <c r="ER9" s="292"/>
      <c r="ES9" s="292"/>
      <c r="ET9" s="292"/>
      <c r="EU9" s="291"/>
      <c r="EV9" s="291"/>
      <c r="EW9" s="291"/>
      <c r="EX9" s="291"/>
      <c r="EY9" s="291"/>
      <c r="EZ9" s="291"/>
      <c r="FA9" s="291"/>
      <c r="FB9" s="291"/>
      <c r="FC9" s="291"/>
      <c r="FD9" s="291"/>
      <c r="FE9" s="291"/>
      <c r="FF9" s="291"/>
    </row>
    <row r="10" spans="1:162" ht="6" customHeight="1">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c r="ED10" s="292"/>
      <c r="EE10" s="292"/>
      <c r="EF10" s="292"/>
      <c r="EG10" s="292"/>
      <c r="EH10" s="292"/>
      <c r="EI10" s="292"/>
      <c r="EJ10" s="292"/>
      <c r="EK10" s="292"/>
      <c r="EL10" s="292"/>
      <c r="EM10" s="292"/>
      <c r="EN10" s="292"/>
      <c r="EO10" s="292"/>
      <c r="EP10" s="292"/>
      <c r="EQ10" s="292"/>
      <c r="ER10" s="292"/>
      <c r="ES10" s="292"/>
      <c r="ET10" s="292"/>
    </row>
    <row r="11" spans="1:162" ht="9.9499999999999993" customHeight="1"/>
    <row r="12" spans="1:162" ht="9.9499999999999993" customHeight="1"/>
    <row r="13" spans="1:162" ht="6" customHeight="1">
      <c r="D13" s="293"/>
      <c r="E13" s="293"/>
      <c r="F13" s="189"/>
      <c r="G13" s="189"/>
      <c r="H13" s="189"/>
      <c r="I13" s="189"/>
      <c r="J13" s="189"/>
      <c r="K13" s="189"/>
      <c r="L13" s="189"/>
      <c r="M13" s="189"/>
      <c r="N13" s="189"/>
      <c r="O13" s="189"/>
      <c r="P13" s="189"/>
      <c r="Q13" s="189"/>
      <c r="R13" s="189"/>
      <c r="S13" s="189"/>
      <c r="T13" s="189"/>
      <c r="U13" s="189"/>
      <c r="V13" s="189"/>
      <c r="W13" s="189"/>
      <c r="X13" s="189"/>
      <c r="Y13" s="189"/>
      <c r="Z13" s="189"/>
      <c r="AA13" s="189"/>
      <c r="AB13" s="136" t="s">
        <v>11</v>
      </c>
      <c r="AC13" s="136"/>
      <c r="AD13" s="136"/>
      <c r="AE13" s="136"/>
      <c r="AF13" s="136"/>
      <c r="AG13" s="136"/>
      <c r="AH13" s="136"/>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39" t="s">
        <v>85</v>
      </c>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ES13" s="293"/>
      <c r="ET13" s="293"/>
      <c r="EU13" s="293"/>
      <c r="EV13" s="293"/>
      <c r="EW13" s="293"/>
      <c r="EX13" s="293"/>
      <c r="EY13" s="293"/>
      <c r="EZ13" s="293"/>
      <c r="FA13" s="293"/>
      <c r="FB13" s="293"/>
      <c r="FC13" s="293"/>
    </row>
    <row r="14" spans="1:162" ht="6" customHeight="1">
      <c r="C14" s="293"/>
      <c r="D14" s="293"/>
      <c r="E14" s="293"/>
      <c r="F14" s="189"/>
      <c r="G14" s="189"/>
      <c r="H14" s="189"/>
      <c r="I14" s="189"/>
      <c r="J14" s="189"/>
      <c r="K14" s="189"/>
      <c r="L14" s="189"/>
      <c r="M14" s="189"/>
      <c r="N14" s="189"/>
      <c r="O14" s="189"/>
      <c r="P14" s="189"/>
      <c r="Q14" s="189"/>
      <c r="R14" s="189"/>
      <c r="S14" s="189"/>
      <c r="T14" s="189"/>
      <c r="U14" s="189"/>
      <c r="V14" s="189"/>
      <c r="W14" s="189"/>
      <c r="X14" s="189"/>
      <c r="Y14" s="189"/>
      <c r="Z14" s="189"/>
      <c r="AA14" s="189"/>
      <c r="AB14" s="136"/>
      <c r="AC14" s="136"/>
      <c r="AD14" s="136"/>
      <c r="AE14" s="136"/>
      <c r="AF14" s="136"/>
      <c r="AG14" s="136"/>
      <c r="AH14" s="136"/>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ES14" s="293"/>
      <c r="ET14" s="293"/>
      <c r="EU14" s="293"/>
      <c r="EV14" s="293"/>
      <c r="EW14" s="293"/>
      <c r="EX14" s="293"/>
      <c r="EY14" s="293"/>
      <c r="EZ14" s="293"/>
      <c r="FA14" s="293"/>
      <c r="FB14" s="293"/>
      <c r="FC14" s="293"/>
    </row>
    <row r="15" spans="1:162" ht="6" customHeight="1">
      <c r="F15" s="189"/>
      <c r="G15" s="189"/>
      <c r="H15" s="189"/>
      <c r="I15" s="189"/>
      <c r="J15" s="189"/>
      <c r="K15" s="189"/>
      <c r="L15" s="189"/>
      <c r="M15" s="189"/>
      <c r="N15" s="189"/>
      <c r="O15" s="189"/>
      <c r="P15" s="189"/>
      <c r="Q15" s="189"/>
      <c r="R15" s="189"/>
      <c r="S15" s="189"/>
      <c r="T15" s="189"/>
      <c r="U15" s="189"/>
      <c r="V15" s="189"/>
      <c r="W15" s="189"/>
      <c r="X15" s="189"/>
      <c r="Y15" s="189"/>
      <c r="Z15" s="189"/>
      <c r="AA15" s="189"/>
      <c r="AB15" s="136"/>
      <c r="AC15" s="136"/>
      <c r="AD15" s="136"/>
      <c r="AE15" s="136"/>
      <c r="AF15" s="136"/>
      <c r="AG15" s="136"/>
      <c r="AH15" s="136"/>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c r="DF15" s="139"/>
      <c r="DG15" s="139"/>
      <c r="DH15" s="139"/>
      <c r="DI15" s="139"/>
      <c r="DJ15" s="139"/>
      <c r="DK15" s="139"/>
      <c r="DL15" s="139"/>
      <c r="DM15" s="139"/>
      <c r="DN15" s="139"/>
      <c r="DO15" s="139"/>
      <c r="DP15" s="139"/>
      <c r="DQ15" s="139"/>
      <c r="DR15" s="139"/>
      <c r="DS15" s="139"/>
      <c r="DT15" s="139"/>
      <c r="DU15" s="139"/>
      <c r="DV15" s="139"/>
    </row>
    <row r="16" spans="1:162" ht="6" customHeight="1">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94"/>
    </row>
    <row r="18" spans="89:126" ht="6" customHeight="1">
      <c r="CK18" s="295" t="s">
        <v>86</v>
      </c>
      <c r="CL18" s="295"/>
      <c r="CM18" s="295"/>
      <c r="CN18" s="295"/>
      <c r="CO18" s="295"/>
      <c r="CP18" s="295"/>
      <c r="CQ18" s="295"/>
      <c r="CR18" s="295"/>
      <c r="CS18" s="295"/>
      <c r="CT18" s="295"/>
      <c r="CU18" s="295"/>
      <c r="CV18" s="295"/>
      <c r="CW18" s="295"/>
      <c r="CX18" s="295"/>
      <c r="CY18" s="295"/>
      <c r="CZ18" s="295"/>
      <c r="DA18" s="295"/>
      <c r="DB18" s="295"/>
      <c r="DC18" s="295"/>
      <c r="DD18" s="295"/>
      <c r="DE18" s="295"/>
      <c r="DF18" s="295"/>
      <c r="DG18" s="295"/>
      <c r="DH18" s="295"/>
      <c r="DI18" s="295"/>
      <c r="DJ18" s="295"/>
      <c r="DK18" s="295"/>
      <c r="DL18" s="295"/>
      <c r="DM18" s="295"/>
      <c r="DN18" s="295"/>
      <c r="DO18" s="295"/>
      <c r="DP18" s="295"/>
      <c r="DQ18" s="295"/>
      <c r="DR18" s="295"/>
      <c r="DS18" s="295"/>
      <c r="DT18" s="295"/>
      <c r="DU18" s="295"/>
      <c r="DV18" s="295"/>
    </row>
    <row r="19" spans="89:126" ht="6" customHeight="1">
      <c r="CK19" s="295"/>
      <c r="CL19" s="295"/>
      <c r="CM19" s="295"/>
      <c r="CN19" s="295"/>
      <c r="CO19" s="295"/>
      <c r="CP19" s="295"/>
      <c r="CQ19" s="295"/>
      <c r="CR19" s="295"/>
      <c r="CS19" s="295"/>
      <c r="CT19" s="295"/>
      <c r="CU19" s="295"/>
      <c r="CV19" s="295"/>
      <c r="CW19" s="295"/>
      <c r="CX19" s="295"/>
      <c r="CY19" s="295"/>
      <c r="CZ19" s="295"/>
      <c r="DA19" s="295"/>
      <c r="DB19" s="295"/>
      <c r="DC19" s="295"/>
      <c r="DD19" s="295"/>
      <c r="DE19" s="295"/>
      <c r="DF19" s="295"/>
      <c r="DG19" s="295"/>
      <c r="DH19" s="295"/>
      <c r="DI19" s="295"/>
      <c r="DJ19" s="295"/>
      <c r="DK19" s="295"/>
      <c r="DL19" s="295"/>
      <c r="DM19" s="295"/>
      <c r="DN19" s="295"/>
      <c r="DO19" s="295"/>
      <c r="DP19" s="295"/>
      <c r="DQ19" s="295"/>
      <c r="DR19" s="295"/>
      <c r="DS19" s="295"/>
      <c r="DT19" s="295"/>
      <c r="DU19" s="295"/>
      <c r="DV19" s="295"/>
    </row>
    <row r="20" spans="89:126" ht="6" customHeight="1">
      <c r="CK20" s="295"/>
      <c r="CL20" s="295"/>
      <c r="CM20" s="295"/>
      <c r="CN20" s="295"/>
      <c r="CO20" s="295"/>
      <c r="CP20" s="295"/>
      <c r="CQ20" s="295"/>
      <c r="CR20" s="295"/>
      <c r="CS20" s="295"/>
      <c r="CT20" s="295"/>
      <c r="CU20" s="295"/>
      <c r="CV20" s="295"/>
      <c r="CW20" s="295"/>
      <c r="CX20" s="295"/>
      <c r="CY20" s="295"/>
      <c r="CZ20" s="295"/>
      <c r="DA20" s="295"/>
      <c r="DB20" s="295"/>
      <c r="DC20" s="295"/>
      <c r="DD20" s="295"/>
      <c r="DE20" s="295"/>
      <c r="DF20" s="295"/>
      <c r="DG20" s="295"/>
      <c r="DH20" s="295"/>
      <c r="DI20" s="295"/>
      <c r="DJ20" s="295"/>
      <c r="DK20" s="295"/>
      <c r="DL20" s="295"/>
      <c r="DM20" s="295"/>
      <c r="DN20" s="295"/>
      <c r="DO20" s="295"/>
      <c r="DP20" s="295"/>
      <c r="DQ20" s="295"/>
      <c r="DR20" s="295"/>
      <c r="DS20" s="295"/>
      <c r="DT20" s="295"/>
      <c r="DU20" s="295"/>
      <c r="DV20" s="295"/>
    </row>
    <row r="22" spans="89:126" ht="6" customHeight="1">
      <c r="CK22" s="296" t="s">
        <v>35</v>
      </c>
      <c r="CL22" s="296"/>
      <c r="CM22" s="296"/>
      <c r="CN22" s="296"/>
      <c r="CO22" s="296"/>
      <c r="CP22" s="296"/>
      <c r="CQ22" s="296"/>
      <c r="CR22" s="296"/>
      <c r="CS22" s="296"/>
      <c r="CT22" s="296"/>
      <c r="CU22" s="296"/>
      <c r="CV22" s="296"/>
      <c r="CW22" s="296"/>
      <c r="CX22" s="296"/>
      <c r="CY22" s="296"/>
      <c r="CZ22" s="296"/>
      <c r="DA22" s="296"/>
      <c r="DB22" s="296"/>
      <c r="DC22" s="296"/>
      <c r="DD22" s="296"/>
      <c r="DE22" s="296"/>
      <c r="DF22" s="296"/>
      <c r="DG22" s="296"/>
      <c r="DH22" s="296"/>
      <c r="DI22" s="296"/>
      <c r="DJ22" s="296"/>
      <c r="DK22" s="296"/>
      <c r="DL22" s="296"/>
    </row>
    <row r="23" spans="89:126" ht="6" customHeight="1">
      <c r="CK23" s="296"/>
      <c r="CL23" s="296"/>
      <c r="CM23" s="296"/>
      <c r="CN23" s="296"/>
      <c r="CO23" s="296"/>
      <c r="CP23" s="296"/>
      <c r="CQ23" s="296"/>
      <c r="CR23" s="296"/>
      <c r="CS23" s="296"/>
      <c r="CT23" s="296"/>
      <c r="CU23" s="296"/>
      <c r="CV23" s="296"/>
      <c r="CW23" s="296"/>
      <c r="CX23" s="296"/>
      <c r="CY23" s="296"/>
      <c r="CZ23" s="296"/>
      <c r="DA23" s="296"/>
      <c r="DB23" s="296"/>
      <c r="DC23" s="296"/>
      <c r="DD23" s="296"/>
      <c r="DE23" s="296"/>
      <c r="DF23" s="296"/>
      <c r="DG23" s="296"/>
      <c r="DH23" s="296"/>
      <c r="DI23" s="296"/>
      <c r="DJ23" s="296"/>
      <c r="DK23" s="296"/>
      <c r="DL23" s="296"/>
    </row>
    <row r="25" spans="89:126" ht="6" customHeight="1">
      <c r="CK25" s="296" t="s">
        <v>34</v>
      </c>
      <c r="CL25" s="296"/>
      <c r="CM25" s="296"/>
      <c r="CN25" s="296"/>
      <c r="CO25" s="296"/>
      <c r="CP25" s="296"/>
      <c r="CQ25" s="296"/>
      <c r="CR25" s="295"/>
      <c r="CS25" s="295"/>
      <c r="CT25" s="295"/>
      <c r="CU25" s="295"/>
      <c r="CV25" s="295"/>
      <c r="CW25" s="295"/>
      <c r="CX25" s="295"/>
      <c r="CY25" s="295"/>
      <c r="CZ25" s="295"/>
      <c r="DA25" s="295"/>
      <c r="DB25" s="295"/>
      <c r="DC25" s="295"/>
      <c r="DD25" s="295"/>
      <c r="DE25" s="295"/>
      <c r="DF25" s="295"/>
      <c r="DG25" s="295"/>
      <c r="DH25" s="295"/>
      <c r="DI25" s="295"/>
      <c r="DJ25" s="295"/>
      <c r="DK25" s="295"/>
      <c r="DL25" s="295"/>
      <c r="DM25" s="295"/>
      <c r="DN25" s="295"/>
      <c r="DO25" s="295"/>
      <c r="DP25" s="295"/>
      <c r="DQ25" s="295"/>
    </row>
    <row r="26" spans="89:126" ht="6" customHeight="1">
      <c r="CK26" s="296"/>
      <c r="CL26" s="296"/>
      <c r="CM26" s="296"/>
      <c r="CN26" s="296"/>
      <c r="CO26" s="296"/>
      <c r="CP26" s="296"/>
      <c r="CQ26" s="296"/>
      <c r="CR26" s="295"/>
      <c r="CS26" s="295"/>
      <c r="CT26" s="295"/>
      <c r="CU26" s="295"/>
      <c r="CV26" s="295"/>
      <c r="CW26" s="295"/>
      <c r="CX26" s="295"/>
      <c r="CY26" s="295"/>
      <c r="CZ26" s="295"/>
      <c r="DA26" s="295"/>
      <c r="DB26" s="295"/>
      <c r="DC26" s="295"/>
      <c r="DD26" s="295"/>
      <c r="DE26" s="295"/>
      <c r="DF26" s="295"/>
      <c r="DG26" s="295"/>
      <c r="DH26" s="295"/>
      <c r="DI26" s="295"/>
      <c r="DJ26" s="295"/>
      <c r="DK26" s="295"/>
      <c r="DL26" s="295"/>
      <c r="DM26" s="295"/>
      <c r="DN26" s="295"/>
      <c r="DO26" s="295"/>
      <c r="DP26" s="295"/>
      <c r="DQ26" s="295"/>
    </row>
    <row r="27" spans="89:126" ht="6" customHeight="1">
      <c r="CK27" s="297"/>
      <c r="CL27" s="297"/>
      <c r="CM27" s="297"/>
      <c r="CN27" s="297"/>
      <c r="CO27" s="297"/>
      <c r="CP27" s="297"/>
      <c r="CQ27" s="297"/>
    </row>
    <row r="28" spans="89:126" ht="8.1" customHeight="1">
      <c r="CK28" s="296" t="s">
        <v>36</v>
      </c>
      <c r="CL28" s="296"/>
      <c r="CM28" s="296"/>
      <c r="CN28" s="296"/>
      <c r="CO28" s="296"/>
      <c r="CP28" s="296"/>
      <c r="CQ28" s="296"/>
      <c r="CR28" s="295"/>
      <c r="CS28" s="295"/>
      <c r="CT28" s="295"/>
      <c r="CU28" s="295"/>
      <c r="CV28" s="295"/>
      <c r="CW28" s="295"/>
      <c r="CX28" s="295"/>
      <c r="CY28" s="295"/>
      <c r="CZ28" s="295"/>
      <c r="DA28" s="295"/>
      <c r="DB28" s="295"/>
      <c r="DC28" s="295"/>
      <c r="DD28" s="295"/>
      <c r="DE28" s="295"/>
      <c r="DF28" s="295"/>
      <c r="DG28" s="295"/>
      <c r="DH28" s="295"/>
      <c r="DI28" s="295"/>
      <c r="DJ28" s="295"/>
      <c r="DK28" s="295"/>
      <c r="DL28" s="295"/>
      <c r="DM28" s="295"/>
      <c r="DN28" s="295"/>
      <c r="DO28" s="295"/>
      <c r="DP28" s="295"/>
      <c r="DQ28" s="295"/>
    </row>
    <row r="29" spans="89:126" ht="8.1" customHeight="1">
      <c r="CK29" s="296"/>
      <c r="CL29" s="296"/>
      <c r="CM29" s="296"/>
      <c r="CN29" s="296"/>
      <c r="CO29" s="296"/>
      <c r="CP29" s="296"/>
      <c r="CQ29" s="296"/>
      <c r="CR29" s="295"/>
      <c r="CS29" s="295"/>
      <c r="CT29" s="295"/>
      <c r="CU29" s="295"/>
      <c r="CV29" s="295"/>
      <c r="CW29" s="295"/>
      <c r="CX29" s="295"/>
      <c r="CY29" s="295"/>
      <c r="CZ29" s="295"/>
      <c r="DA29" s="295"/>
      <c r="DB29" s="295"/>
      <c r="DC29" s="295"/>
      <c r="DD29" s="295"/>
      <c r="DE29" s="295"/>
      <c r="DF29" s="295"/>
      <c r="DG29" s="295"/>
      <c r="DH29" s="295"/>
      <c r="DI29" s="295"/>
      <c r="DJ29" s="295"/>
      <c r="DK29" s="295"/>
      <c r="DL29" s="295"/>
      <c r="DM29" s="295"/>
      <c r="DN29" s="295"/>
      <c r="DO29" s="295"/>
      <c r="DP29" s="295"/>
      <c r="DQ29" s="295"/>
    </row>
    <row r="30" spans="89:126" ht="8.1" customHeight="1"/>
    <row r="31" spans="89:126" ht="8.1" customHeight="1"/>
    <row r="32" spans="89:126" ht="8.1" customHeight="1"/>
    <row r="33" spans="2:167" ht="6" customHeight="1">
      <c r="B33" s="298"/>
      <c r="C33" s="298"/>
      <c r="D33" s="299" t="s">
        <v>87</v>
      </c>
      <c r="E33" s="299"/>
      <c r="F33" s="299"/>
      <c r="G33" s="299"/>
      <c r="H33" s="299"/>
      <c r="I33" s="299"/>
      <c r="J33" s="299"/>
      <c r="K33" s="299"/>
      <c r="L33" s="299"/>
      <c r="M33" s="299"/>
      <c r="N33" s="299"/>
      <c r="O33" s="300"/>
      <c r="P33" s="301"/>
      <c r="Q33" s="301"/>
      <c r="R33" s="301"/>
      <c r="S33" s="301"/>
      <c r="T33" s="301"/>
      <c r="U33" s="301"/>
      <c r="V33" s="301"/>
      <c r="W33" s="301"/>
      <c r="X33" s="301"/>
      <c r="Y33" s="301"/>
      <c r="Z33" s="301"/>
      <c r="AA33" s="301"/>
      <c r="AB33" s="301"/>
      <c r="AC33" s="301"/>
      <c r="AD33" s="301"/>
      <c r="AE33" s="301"/>
      <c r="AF33" s="301"/>
      <c r="AG33" s="301"/>
      <c r="AH33" s="301"/>
      <c r="AI33" s="302"/>
      <c r="AJ33" s="299" t="s">
        <v>88</v>
      </c>
      <c r="AK33" s="299"/>
      <c r="AL33" s="299"/>
      <c r="AM33" s="299"/>
      <c r="AN33" s="299"/>
      <c r="AO33" s="299"/>
      <c r="AP33" s="299"/>
      <c r="AQ33" s="299"/>
      <c r="AR33" s="299"/>
      <c r="AS33" s="299"/>
      <c r="AT33" s="299"/>
      <c r="AU33" s="303"/>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5"/>
      <c r="BT33" s="299" t="s">
        <v>89</v>
      </c>
      <c r="BU33" s="299"/>
      <c r="BV33" s="299"/>
      <c r="BW33" s="299"/>
      <c r="BX33" s="299"/>
      <c r="BY33" s="299"/>
      <c r="BZ33" s="299"/>
      <c r="CA33" s="299"/>
      <c r="CB33" s="299"/>
      <c r="CC33" s="299"/>
      <c r="CD33" s="299"/>
      <c r="CE33" s="306"/>
      <c r="CF33" s="307"/>
      <c r="CG33" s="307"/>
      <c r="CH33" s="307"/>
      <c r="CI33" s="307"/>
      <c r="CJ33" s="307"/>
      <c r="CK33" s="307"/>
      <c r="CL33" s="307"/>
      <c r="CM33" s="307"/>
      <c r="CN33" s="307"/>
      <c r="CO33" s="307"/>
      <c r="CP33" s="307"/>
      <c r="CQ33" s="307"/>
      <c r="CR33" s="307"/>
      <c r="CS33" s="307"/>
      <c r="CT33" s="307"/>
      <c r="CU33" s="307"/>
      <c r="CV33" s="307"/>
      <c r="CW33" s="307"/>
      <c r="CX33" s="307"/>
      <c r="CY33" s="307"/>
      <c r="CZ33" s="307"/>
      <c r="DA33" s="307"/>
      <c r="DB33" s="307"/>
      <c r="DC33" s="308"/>
      <c r="DD33" s="309" t="s">
        <v>72</v>
      </c>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c r="EC33" s="298"/>
      <c r="ED33" s="298"/>
      <c r="EE33" s="298"/>
      <c r="EF33" s="298"/>
      <c r="EG33" s="298"/>
      <c r="EH33" s="298"/>
      <c r="EI33" s="298"/>
      <c r="EJ33" s="298"/>
      <c r="EK33" s="298"/>
      <c r="EL33" s="298"/>
      <c r="EM33" s="298"/>
      <c r="EN33" s="298"/>
      <c r="EO33" s="298"/>
      <c r="EP33" s="298"/>
      <c r="EQ33" s="298"/>
      <c r="ER33" s="298"/>
      <c r="ES33" s="298"/>
      <c r="ET33" s="298"/>
      <c r="EU33" s="310"/>
      <c r="EV33" s="310"/>
      <c r="EW33" s="310"/>
      <c r="EX33" s="310"/>
      <c r="EY33" s="310"/>
      <c r="EZ33" s="310"/>
      <c r="FA33" s="310"/>
      <c r="FB33" s="310"/>
      <c r="FC33" s="310"/>
      <c r="FD33" s="310"/>
      <c r="FE33" s="310"/>
      <c r="FF33" s="310"/>
      <c r="FG33" s="310"/>
      <c r="FH33" s="298"/>
      <c r="FI33" s="298"/>
      <c r="FJ33" s="298"/>
      <c r="FK33" s="298"/>
    </row>
    <row r="34" spans="2:167" ht="6" customHeight="1">
      <c r="B34" s="298"/>
      <c r="C34" s="298"/>
      <c r="D34" s="311"/>
      <c r="E34" s="311"/>
      <c r="F34" s="311"/>
      <c r="G34" s="311"/>
      <c r="H34" s="311"/>
      <c r="I34" s="311"/>
      <c r="J34" s="311"/>
      <c r="K34" s="311"/>
      <c r="L34" s="311"/>
      <c r="M34" s="311"/>
      <c r="N34" s="311"/>
      <c r="O34" s="312"/>
      <c r="P34" s="313"/>
      <c r="Q34" s="313"/>
      <c r="R34" s="313"/>
      <c r="S34" s="313"/>
      <c r="T34" s="313"/>
      <c r="U34" s="313"/>
      <c r="V34" s="313"/>
      <c r="W34" s="313"/>
      <c r="X34" s="313"/>
      <c r="Y34" s="313"/>
      <c r="Z34" s="313"/>
      <c r="AA34" s="313"/>
      <c r="AB34" s="313"/>
      <c r="AC34" s="313"/>
      <c r="AD34" s="313"/>
      <c r="AE34" s="313"/>
      <c r="AF34" s="313"/>
      <c r="AG34" s="313"/>
      <c r="AH34" s="313"/>
      <c r="AI34" s="314"/>
      <c r="AJ34" s="311"/>
      <c r="AK34" s="311"/>
      <c r="AL34" s="311"/>
      <c r="AM34" s="311"/>
      <c r="AN34" s="311"/>
      <c r="AO34" s="311"/>
      <c r="AP34" s="311"/>
      <c r="AQ34" s="311"/>
      <c r="AR34" s="311"/>
      <c r="AS34" s="311"/>
      <c r="AT34" s="311"/>
      <c r="AU34" s="315"/>
      <c r="AV34" s="316"/>
      <c r="AW34" s="316"/>
      <c r="AX34" s="316"/>
      <c r="AY34" s="316"/>
      <c r="AZ34" s="316"/>
      <c r="BA34" s="316"/>
      <c r="BB34" s="316"/>
      <c r="BC34" s="316"/>
      <c r="BD34" s="316"/>
      <c r="BE34" s="316"/>
      <c r="BF34" s="316"/>
      <c r="BG34" s="316"/>
      <c r="BH34" s="316"/>
      <c r="BI34" s="316"/>
      <c r="BJ34" s="316"/>
      <c r="BK34" s="316"/>
      <c r="BL34" s="316"/>
      <c r="BM34" s="316"/>
      <c r="BN34" s="316"/>
      <c r="BO34" s="316"/>
      <c r="BP34" s="316"/>
      <c r="BQ34" s="316"/>
      <c r="BR34" s="316"/>
      <c r="BS34" s="317"/>
      <c r="BT34" s="311"/>
      <c r="BU34" s="311"/>
      <c r="BV34" s="311"/>
      <c r="BW34" s="311"/>
      <c r="BX34" s="311"/>
      <c r="BY34" s="311"/>
      <c r="BZ34" s="311"/>
      <c r="CA34" s="311"/>
      <c r="CB34" s="311"/>
      <c r="CC34" s="311"/>
      <c r="CD34" s="311"/>
      <c r="CE34" s="318"/>
      <c r="CF34" s="319"/>
      <c r="CG34" s="319"/>
      <c r="CH34" s="319"/>
      <c r="CI34" s="319"/>
      <c r="CJ34" s="319"/>
      <c r="CK34" s="319"/>
      <c r="CL34" s="319"/>
      <c r="CM34" s="319"/>
      <c r="CN34" s="319"/>
      <c r="CO34" s="319"/>
      <c r="CP34" s="319"/>
      <c r="CQ34" s="319"/>
      <c r="CR34" s="319"/>
      <c r="CS34" s="319"/>
      <c r="CT34" s="319"/>
      <c r="CU34" s="319"/>
      <c r="CV34" s="319"/>
      <c r="CW34" s="319"/>
      <c r="CX34" s="319"/>
      <c r="CY34" s="319"/>
      <c r="CZ34" s="319"/>
      <c r="DA34" s="319"/>
      <c r="DB34" s="319"/>
      <c r="DC34" s="320"/>
      <c r="DD34" s="309"/>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c r="EK34" s="298"/>
      <c r="EL34" s="298"/>
      <c r="EM34" s="298"/>
      <c r="EN34" s="298"/>
      <c r="EO34" s="298"/>
      <c r="EP34" s="298"/>
      <c r="EQ34" s="298"/>
      <c r="ER34" s="298"/>
      <c r="ES34" s="298"/>
      <c r="ET34" s="298"/>
      <c r="EU34" s="310"/>
      <c r="EV34" s="310"/>
      <c r="EW34" s="310"/>
      <c r="EX34" s="310"/>
      <c r="EY34" s="310"/>
      <c r="EZ34" s="310"/>
      <c r="FA34" s="310"/>
      <c r="FB34" s="310"/>
      <c r="FC34" s="310"/>
      <c r="FD34" s="310"/>
      <c r="FE34" s="310"/>
      <c r="FF34" s="310"/>
      <c r="FG34" s="310"/>
      <c r="FH34" s="298"/>
      <c r="FI34" s="298"/>
      <c r="FJ34" s="298"/>
      <c r="FK34" s="298"/>
    </row>
    <row r="35" spans="2:167" ht="6" customHeight="1">
      <c r="B35" s="298"/>
      <c r="C35" s="298"/>
      <c r="D35" s="311"/>
      <c r="E35" s="311"/>
      <c r="F35" s="311"/>
      <c r="G35" s="311"/>
      <c r="H35" s="311"/>
      <c r="I35" s="311"/>
      <c r="J35" s="311"/>
      <c r="K35" s="311"/>
      <c r="L35" s="311"/>
      <c r="M35" s="311"/>
      <c r="N35" s="311"/>
      <c r="O35" s="312"/>
      <c r="P35" s="313"/>
      <c r="Q35" s="313"/>
      <c r="R35" s="313"/>
      <c r="S35" s="313"/>
      <c r="T35" s="313"/>
      <c r="U35" s="313"/>
      <c r="V35" s="313"/>
      <c r="W35" s="313"/>
      <c r="X35" s="313"/>
      <c r="Y35" s="313"/>
      <c r="Z35" s="313"/>
      <c r="AA35" s="313"/>
      <c r="AB35" s="313"/>
      <c r="AC35" s="313"/>
      <c r="AD35" s="313"/>
      <c r="AE35" s="313"/>
      <c r="AF35" s="313"/>
      <c r="AG35" s="313"/>
      <c r="AH35" s="313"/>
      <c r="AI35" s="314"/>
      <c r="AJ35" s="311"/>
      <c r="AK35" s="311"/>
      <c r="AL35" s="311"/>
      <c r="AM35" s="311"/>
      <c r="AN35" s="311"/>
      <c r="AO35" s="311"/>
      <c r="AP35" s="311"/>
      <c r="AQ35" s="311"/>
      <c r="AR35" s="311"/>
      <c r="AS35" s="311"/>
      <c r="AT35" s="311"/>
      <c r="AU35" s="315"/>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6"/>
      <c r="BR35" s="316"/>
      <c r="BS35" s="317"/>
      <c r="BT35" s="311"/>
      <c r="BU35" s="311"/>
      <c r="BV35" s="311"/>
      <c r="BW35" s="311"/>
      <c r="BX35" s="311"/>
      <c r="BY35" s="311"/>
      <c r="BZ35" s="311"/>
      <c r="CA35" s="311"/>
      <c r="CB35" s="311"/>
      <c r="CC35" s="311"/>
      <c r="CD35" s="311"/>
      <c r="CE35" s="318"/>
      <c r="CF35" s="319"/>
      <c r="CG35" s="319"/>
      <c r="CH35" s="319"/>
      <c r="CI35" s="319"/>
      <c r="CJ35" s="319"/>
      <c r="CK35" s="319"/>
      <c r="CL35" s="319"/>
      <c r="CM35" s="319"/>
      <c r="CN35" s="319"/>
      <c r="CO35" s="319"/>
      <c r="CP35" s="319"/>
      <c r="CQ35" s="319"/>
      <c r="CR35" s="319"/>
      <c r="CS35" s="319"/>
      <c r="CT35" s="319"/>
      <c r="CU35" s="319"/>
      <c r="CV35" s="319"/>
      <c r="CW35" s="319"/>
      <c r="CX35" s="319"/>
      <c r="CY35" s="319"/>
      <c r="CZ35" s="319"/>
      <c r="DA35" s="319"/>
      <c r="DB35" s="319"/>
      <c r="DC35" s="320"/>
      <c r="DD35" s="309"/>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c r="EK35" s="298"/>
      <c r="EL35" s="298"/>
      <c r="EM35" s="298"/>
      <c r="EN35" s="298"/>
      <c r="EO35" s="298"/>
      <c r="EP35" s="298"/>
      <c r="EQ35" s="298"/>
      <c r="ER35" s="298"/>
      <c r="ES35" s="298"/>
      <c r="ET35" s="298"/>
      <c r="EU35" s="310"/>
      <c r="EV35" s="310"/>
      <c r="EW35" s="310"/>
      <c r="EX35" s="310"/>
      <c r="EY35" s="310"/>
      <c r="EZ35" s="310"/>
      <c r="FA35" s="310"/>
      <c r="FB35" s="310"/>
      <c r="FC35" s="310"/>
      <c r="FD35" s="310"/>
      <c r="FE35" s="310"/>
      <c r="FF35" s="310"/>
      <c r="FG35" s="310"/>
      <c r="FH35" s="298"/>
      <c r="FI35" s="298"/>
      <c r="FJ35" s="298"/>
      <c r="FK35" s="298"/>
    </row>
    <row r="36" spans="2:167" ht="6" customHeight="1">
      <c r="B36" s="298"/>
      <c r="C36" s="298"/>
      <c r="D36" s="311"/>
      <c r="E36" s="311"/>
      <c r="F36" s="311"/>
      <c r="G36" s="311"/>
      <c r="H36" s="311"/>
      <c r="I36" s="311"/>
      <c r="J36" s="311"/>
      <c r="K36" s="311"/>
      <c r="L36" s="311"/>
      <c r="M36" s="311"/>
      <c r="N36" s="311"/>
      <c r="O36" s="312"/>
      <c r="P36" s="313"/>
      <c r="Q36" s="313"/>
      <c r="R36" s="313"/>
      <c r="S36" s="313"/>
      <c r="T36" s="313"/>
      <c r="U36" s="313"/>
      <c r="V36" s="313"/>
      <c r="W36" s="313"/>
      <c r="X36" s="313"/>
      <c r="Y36" s="313"/>
      <c r="Z36" s="313"/>
      <c r="AA36" s="313"/>
      <c r="AB36" s="313"/>
      <c r="AC36" s="313"/>
      <c r="AD36" s="313"/>
      <c r="AE36" s="313"/>
      <c r="AF36" s="313"/>
      <c r="AG36" s="313"/>
      <c r="AH36" s="313"/>
      <c r="AI36" s="314"/>
      <c r="AJ36" s="311"/>
      <c r="AK36" s="311"/>
      <c r="AL36" s="311"/>
      <c r="AM36" s="311"/>
      <c r="AN36" s="311"/>
      <c r="AO36" s="311"/>
      <c r="AP36" s="311"/>
      <c r="AQ36" s="311"/>
      <c r="AR36" s="311"/>
      <c r="AS36" s="311"/>
      <c r="AT36" s="311"/>
      <c r="AU36" s="315"/>
      <c r="AV36" s="316"/>
      <c r="AW36" s="316"/>
      <c r="AX36" s="316"/>
      <c r="AY36" s="316"/>
      <c r="AZ36" s="316"/>
      <c r="BA36" s="316"/>
      <c r="BB36" s="316"/>
      <c r="BC36" s="316"/>
      <c r="BD36" s="316"/>
      <c r="BE36" s="316"/>
      <c r="BF36" s="316"/>
      <c r="BG36" s="316"/>
      <c r="BH36" s="316"/>
      <c r="BI36" s="316"/>
      <c r="BJ36" s="316"/>
      <c r="BK36" s="316"/>
      <c r="BL36" s="316"/>
      <c r="BM36" s="316"/>
      <c r="BN36" s="316"/>
      <c r="BO36" s="316"/>
      <c r="BP36" s="316"/>
      <c r="BQ36" s="316"/>
      <c r="BR36" s="316"/>
      <c r="BS36" s="317"/>
      <c r="BT36" s="311"/>
      <c r="BU36" s="311"/>
      <c r="BV36" s="311"/>
      <c r="BW36" s="311"/>
      <c r="BX36" s="311"/>
      <c r="BY36" s="311"/>
      <c r="BZ36" s="311"/>
      <c r="CA36" s="311"/>
      <c r="CB36" s="311"/>
      <c r="CC36" s="311"/>
      <c r="CD36" s="311"/>
      <c r="CE36" s="318"/>
      <c r="CF36" s="319"/>
      <c r="CG36" s="319"/>
      <c r="CH36" s="319"/>
      <c r="CI36" s="319"/>
      <c r="CJ36" s="319"/>
      <c r="CK36" s="319"/>
      <c r="CL36" s="319"/>
      <c r="CM36" s="319"/>
      <c r="CN36" s="319"/>
      <c r="CO36" s="319"/>
      <c r="CP36" s="319"/>
      <c r="CQ36" s="319"/>
      <c r="CR36" s="319"/>
      <c r="CS36" s="319"/>
      <c r="CT36" s="319"/>
      <c r="CU36" s="319"/>
      <c r="CV36" s="319"/>
      <c r="CW36" s="319"/>
      <c r="CX36" s="319"/>
      <c r="CY36" s="319"/>
      <c r="CZ36" s="319"/>
      <c r="DA36" s="319"/>
      <c r="DB36" s="319"/>
      <c r="DC36" s="320"/>
      <c r="DD36" s="309" t="s">
        <v>72</v>
      </c>
      <c r="DE36" s="298"/>
      <c r="DF36" s="298"/>
      <c r="DG36" s="298"/>
      <c r="DH36" s="298"/>
      <c r="DI36" s="298"/>
      <c r="DJ36" s="298"/>
      <c r="DK36" s="298" t="s">
        <v>72</v>
      </c>
      <c r="DL36" s="298"/>
      <c r="DM36" s="298"/>
      <c r="DN36" s="298" t="s">
        <v>72</v>
      </c>
      <c r="DO36" s="298"/>
      <c r="DP36" s="298"/>
      <c r="DQ36" s="298"/>
      <c r="DR36" s="298"/>
      <c r="DS36" s="298" t="s">
        <v>72</v>
      </c>
      <c r="DT36" s="298"/>
      <c r="DU36" s="298"/>
      <c r="DV36" s="298" t="s">
        <v>72</v>
      </c>
      <c r="DW36" s="298"/>
      <c r="DX36" s="298"/>
      <c r="DY36" s="298"/>
      <c r="DZ36" s="298"/>
      <c r="EA36" s="298"/>
      <c r="EB36" s="298"/>
      <c r="EC36" s="298" t="s">
        <v>72</v>
      </c>
      <c r="ED36" s="298"/>
      <c r="EE36" s="298"/>
      <c r="EF36" s="298"/>
      <c r="EG36" s="298"/>
      <c r="EH36" s="321" t="s">
        <v>72</v>
      </c>
      <c r="EI36" s="321"/>
      <c r="EJ36" s="321"/>
      <c r="EK36" s="321"/>
      <c r="EL36" s="321"/>
      <c r="EM36" s="321"/>
      <c r="EN36" s="321"/>
      <c r="EO36" s="321"/>
      <c r="EP36" s="321"/>
      <c r="EQ36" s="321"/>
      <c r="ER36" s="298" t="s">
        <v>72</v>
      </c>
      <c r="ES36" s="298"/>
      <c r="ET36" s="298"/>
      <c r="EU36" s="310"/>
      <c r="EV36" s="310"/>
      <c r="EW36" s="310"/>
      <c r="EX36" s="310"/>
      <c r="EY36" s="310"/>
      <c r="EZ36" s="310"/>
      <c r="FA36" s="310"/>
      <c r="FB36" s="310"/>
      <c r="FC36" s="310"/>
      <c r="FD36" s="310"/>
      <c r="FE36" s="310"/>
      <c r="FF36" s="310"/>
      <c r="FG36" s="310"/>
      <c r="FH36" s="310"/>
      <c r="FI36" s="310"/>
      <c r="FJ36" s="310"/>
      <c r="FK36" s="310"/>
    </row>
    <row r="37" spans="2:167" ht="6" customHeight="1">
      <c r="B37" s="298"/>
      <c r="C37" s="298"/>
      <c r="D37" s="311"/>
      <c r="E37" s="311"/>
      <c r="F37" s="311"/>
      <c r="G37" s="311"/>
      <c r="H37" s="311"/>
      <c r="I37" s="311"/>
      <c r="J37" s="311"/>
      <c r="K37" s="311"/>
      <c r="L37" s="311"/>
      <c r="M37" s="311"/>
      <c r="N37" s="311"/>
      <c r="O37" s="312"/>
      <c r="P37" s="313"/>
      <c r="Q37" s="313"/>
      <c r="R37" s="313"/>
      <c r="S37" s="313"/>
      <c r="T37" s="313"/>
      <c r="U37" s="313"/>
      <c r="V37" s="313"/>
      <c r="W37" s="313"/>
      <c r="X37" s="313"/>
      <c r="Y37" s="313"/>
      <c r="Z37" s="313"/>
      <c r="AA37" s="313"/>
      <c r="AB37" s="313"/>
      <c r="AC37" s="313"/>
      <c r="AD37" s="313"/>
      <c r="AE37" s="313"/>
      <c r="AF37" s="313"/>
      <c r="AG37" s="313"/>
      <c r="AH37" s="313"/>
      <c r="AI37" s="314"/>
      <c r="AJ37" s="311"/>
      <c r="AK37" s="311"/>
      <c r="AL37" s="311"/>
      <c r="AM37" s="311"/>
      <c r="AN37" s="311"/>
      <c r="AO37" s="311"/>
      <c r="AP37" s="311"/>
      <c r="AQ37" s="311"/>
      <c r="AR37" s="311"/>
      <c r="AS37" s="311"/>
      <c r="AT37" s="311"/>
      <c r="AU37" s="315"/>
      <c r="AV37" s="316"/>
      <c r="AW37" s="316"/>
      <c r="AX37" s="316"/>
      <c r="AY37" s="316"/>
      <c r="AZ37" s="316"/>
      <c r="BA37" s="316"/>
      <c r="BB37" s="316"/>
      <c r="BC37" s="316"/>
      <c r="BD37" s="316"/>
      <c r="BE37" s="316"/>
      <c r="BF37" s="316"/>
      <c r="BG37" s="316"/>
      <c r="BH37" s="316"/>
      <c r="BI37" s="316"/>
      <c r="BJ37" s="316"/>
      <c r="BK37" s="316"/>
      <c r="BL37" s="316"/>
      <c r="BM37" s="316"/>
      <c r="BN37" s="316"/>
      <c r="BO37" s="316"/>
      <c r="BP37" s="316"/>
      <c r="BQ37" s="316"/>
      <c r="BR37" s="316"/>
      <c r="BS37" s="317"/>
      <c r="BT37" s="311"/>
      <c r="BU37" s="311"/>
      <c r="BV37" s="311"/>
      <c r="BW37" s="311"/>
      <c r="BX37" s="311"/>
      <c r="BY37" s="311"/>
      <c r="BZ37" s="311"/>
      <c r="CA37" s="311"/>
      <c r="CB37" s="311"/>
      <c r="CC37" s="311"/>
      <c r="CD37" s="311"/>
      <c r="CE37" s="318"/>
      <c r="CF37" s="319"/>
      <c r="CG37" s="319"/>
      <c r="CH37" s="319"/>
      <c r="CI37" s="319"/>
      <c r="CJ37" s="319"/>
      <c r="CK37" s="319"/>
      <c r="CL37" s="319"/>
      <c r="CM37" s="319"/>
      <c r="CN37" s="319"/>
      <c r="CO37" s="319"/>
      <c r="CP37" s="319"/>
      <c r="CQ37" s="319"/>
      <c r="CR37" s="319"/>
      <c r="CS37" s="319"/>
      <c r="CT37" s="319"/>
      <c r="CU37" s="319"/>
      <c r="CV37" s="319"/>
      <c r="CW37" s="319"/>
      <c r="CX37" s="319"/>
      <c r="CY37" s="319"/>
      <c r="CZ37" s="319"/>
      <c r="DA37" s="319"/>
      <c r="DB37" s="319"/>
      <c r="DC37" s="320"/>
      <c r="DD37" s="309"/>
      <c r="DE37" s="298"/>
      <c r="DF37" s="298"/>
      <c r="DG37" s="298"/>
      <c r="DH37" s="298"/>
      <c r="DI37" s="298"/>
      <c r="DJ37" s="298"/>
      <c r="DK37" s="298"/>
      <c r="DL37" s="298"/>
      <c r="DM37" s="298"/>
      <c r="DN37" s="298"/>
      <c r="DO37" s="298"/>
      <c r="DP37" s="298"/>
      <c r="DQ37" s="298"/>
      <c r="DR37" s="298"/>
      <c r="DS37" s="298"/>
      <c r="DT37" s="298"/>
      <c r="DU37" s="298"/>
      <c r="DV37" s="298"/>
      <c r="DW37" s="298"/>
      <c r="DX37" s="298"/>
      <c r="DY37" s="298"/>
      <c r="DZ37" s="298"/>
      <c r="EA37" s="298"/>
      <c r="EB37" s="298"/>
      <c r="EC37" s="298"/>
      <c r="ED37" s="298"/>
      <c r="EE37" s="298"/>
      <c r="EF37" s="298"/>
      <c r="EG37" s="298"/>
      <c r="EH37" s="321"/>
      <c r="EI37" s="321"/>
      <c r="EJ37" s="321"/>
      <c r="EK37" s="321"/>
      <c r="EL37" s="321"/>
      <c r="EM37" s="321"/>
      <c r="EN37" s="321"/>
      <c r="EO37" s="321"/>
      <c r="EP37" s="321"/>
      <c r="EQ37" s="321"/>
      <c r="ER37" s="298"/>
      <c r="ES37" s="298"/>
      <c r="ET37" s="298"/>
      <c r="EU37" s="310"/>
      <c r="EV37" s="310"/>
      <c r="EW37" s="310"/>
      <c r="EX37" s="310"/>
      <c r="EY37" s="310"/>
      <c r="EZ37" s="310"/>
      <c r="FA37" s="310"/>
      <c r="FB37" s="310"/>
      <c r="FC37" s="310"/>
      <c r="FD37" s="310"/>
      <c r="FE37" s="310"/>
      <c r="FF37" s="310"/>
      <c r="FG37" s="310"/>
      <c r="FH37" s="310"/>
      <c r="FI37" s="310"/>
      <c r="FJ37" s="310"/>
      <c r="FK37" s="310"/>
    </row>
    <row r="38" spans="2:167" ht="6" customHeight="1">
      <c r="B38" s="298"/>
      <c r="C38" s="298"/>
      <c r="D38" s="322"/>
      <c r="E38" s="322"/>
      <c r="F38" s="322"/>
      <c r="G38" s="322"/>
      <c r="H38" s="322"/>
      <c r="I38" s="322"/>
      <c r="J38" s="322"/>
      <c r="K38" s="322"/>
      <c r="L38" s="322"/>
      <c r="M38" s="322"/>
      <c r="N38" s="322"/>
      <c r="O38" s="323"/>
      <c r="P38" s="324"/>
      <c r="Q38" s="324"/>
      <c r="R38" s="324"/>
      <c r="S38" s="324"/>
      <c r="T38" s="324"/>
      <c r="U38" s="324"/>
      <c r="V38" s="324"/>
      <c r="W38" s="324"/>
      <c r="X38" s="324"/>
      <c r="Y38" s="324"/>
      <c r="Z38" s="324"/>
      <c r="AA38" s="324"/>
      <c r="AB38" s="324"/>
      <c r="AC38" s="324"/>
      <c r="AD38" s="324"/>
      <c r="AE38" s="324"/>
      <c r="AF38" s="324"/>
      <c r="AG38" s="324"/>
      <c r="AH38" s="324"/>
      <c r="AI38" s="325"/>
      <c r="AJ38" s="322"/>
      <c r="AK38" s="322"/>
      <c r="AL38" s="322"/>
      <c r="AM38" s="322"/>
      <c r="AN38" s="322"/>
      <c r="AO38" s="322"/>
      <c r="AP38" s="322"/>
      <c r="AQ38" s="322"/>
      <c r="AR38" s="322"/>
      <c r="AS38" s="322"/>
      <c r="AT38" s="322"/>
      <c r="AU38" s="326"/>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327"/>
      <c r="BR38" s="327"/>
      <c r="BS38" s="328"/>
      <c r="BT38" s="322"/>
      <c r="BU38" s="322"/>
      <c r="BV38" s="322"/>
      <c r="BW38" s="322"/>
      <c r="BX38" s="322"/>
      <c r="BY38" s="322"/>
      <c r="BZ38" s="322"/>
      <c r="CA38" s="322"/>
      <c r="CB38" s="322"/>
      <c r="CC38" s="322"/>
      <c r="CD38" s="322"/>
      <c r="CE38" s="329"/>
      <c r="CF38" s="330"/>
      <c r="CG38" s="330"/>
      <c r="CH38" s="330"/>
      <c r="CI38" s="330"/>
      <c r="CJ38" s="330"/>
      <c r="CK38" s="330"/>
      <c r="CL38" s="330"/>
      <c r="CM38" s="330"/>
      <c r="CN38" s="330"/>
      <c r="CO38" s="330"/>
      <c r="CP38" s="330"/>
      <c r="CQ38" s="330"/>
      <c r="CR38" s="330"/>
      <c r="CS38" s="330"/>
      <c r="CT38" s="330"/>
      <c r="CU38" s="330"/>
      <c r="CV38" s="330"/>
      <c r="CW38" s="330"/>
      <c r="CX38" s="330"/>
      <c r="CY38" s="330"/>
      <c r="CZ38" s="330"/>
      <c r="DA38" s="330"/>
      <c r="DB38" s="330"/>
      <c r="DC38" s="331"/>
      <c r="DD38" s="309"/>
      <c r="DE38" s="298"/>
      <c r="DF38" s="298"/>
      <c r="DG38" s="298"/>
      <c r="DH38" s="298"/>
      <c r="DI38" s="298"/>
      <c r="DJ38" s="298"/>
      <c r="DK38" s="298"/>
      <c r="DL38" s="298"/>
      <c r="DM38" s="298"/>
      <c r="DN38" s="298"/>
      <c r="DO38" s="298"/>
      <c r="DP38" s="298"/>
      <c r="DQ38" s="298"/>
      <c r="DR38" s="298"/>
      <c r="DS38" s="298"/>
      <c r="DT38" s="298"/>
      <c r="DU38" s="298"/>
      <c r="DV38" s="298"/>
      <c r="DW38" s="298"/>
      <c r="DX38" s="298"/>
      <c r="DY38" s="298"/>
      <c r="DZ38" s="298"/>
      <c r="EA38" s="298"/>
      <c r="EB38" s="298"/>
      <c r="EC38" s="298"/>
      <c r="ED38" s="298"/>
      <c r="EE38" s="298"/>
      <c r="EF38" s="298"/>
      <c r="EG38" s="298"/>
      <c r="EH38" s="321"/>
      <c r="EI38" s="321"/>
      <c r="EJ38" s="321"/>
      <c r="EK38" s="321"/>
      <c r="EL38" s="321"/>
      <c r="EM38" s="321"/>
      <c r="EN38" s="321"/>
      <c r="EO38" s="321"/>
      <c r="EP38" s="321"/>
      <c r="EQ38" s="321"/>
      <c r="ER38" s="298"/>
      <c r="ES38" s="298"/>
      <c r="ET38" s="298"/>
      <c r="EU38" s="310"/>
      <c r="EV38" s="310"/>
      <c r="EW38" s="310"/>
      <c r="EX38" s="310"/>
      <c r="EY38" s="310"/>
      <c r="EZ38" s="310"/>
      <c r="FA38" s="310"/>
      <c r="FB38" s="310"/>
      <c r="FC38" s="310"/>
      <c r="FD38" s="310"/>
      <c r="FE38" s="310"/>
      <c r="FF38" s="310"/>
      <c r="FG38" s="310"/>
      <c r="FH38" s="310"/>
      <c r="FI38" s="310"/>
      <c r="FJ38" s="310"/>
      <c r="FK38" s="310"/>
    </row>
    <row r="39" spans="2:167" ht="6" customHeight="1">
      <c r="B39" s="298"/>
      <c r="C39" s="298"/>
      <c r="D39" s="310"/>
      <c r="E39" s="310"/>
      <c r="F39" s="310"/>
      <c r="G39" s="310"/>
      <c r="H39" s="310"/>
      <c r="I39" s="310"/>
      <c r="J39" s="310"/>
      <c r="K39" s="310"/>
      <c r="L39" s="310"/>
      <c r="M39" s="310"/>
      <c r="N39" s="310"/>
      <c r="O39" s="332"/>
      <c r="P39" s="332"/>
      <c r="Q39" s="332"/>
      <c r="R39" s="332"/>
      <c r="S39" s="332"/>
      <c r="T39" s="332"/>
      <c r="U39" s="332"/>
      <c r="V39" s="332"/>
      <c r="W39" s="332"/>
      <c r="X39" s="332"/>
      <c r="Y39" s="332"/>
      <c r="Z39" s="332"/>
      <c r="AA39" s="332"/>
      <c r="AB39" s="332"/>
      <c r="AC39" s="332"/>
      <c r="AD39" s="332"/>
      <c r="AE39" s="332"/>
      <c r="AF39" s="332"/>
      <c r="AG39" s="332"/>
      <c r="AH39" s="332"/>
      <c r="AI39" s="332"/>
      <c r="AJ39" s="310"/>
      <c r="AK39" s="310"/>
      <c r="AL39" s="310"/>
      <c r="AM39" s="310"/>
      <c r="AN39" s="310"/>
      <c r="AO39" s="310"/>
      <c r="AP39" s="310"/>
      <c r="AQ39" s="310"/>
      <c r="AR39" s="310"/>
      <c r="AS39" s="310"/>
      <c r="AT39" s="310"/>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310"/>
      <c r="BU39" s="310"/>
      <c r="BV39" s="310"/>
      <c r="BW39" s="310"/>
      <c r="BX39" s="310"/>
      <c r="BY39" s="310"/>
      <c r="BZ39" s="310"/>
      <c r="CA39" s="310"/>
      <c r="CB39" s="310"/>
      <c r="CC39" s="310"/>
      <c r="CD39" s="310"/>
      <c r="CE39" s="333"/>
      <c r="CF39" s="333"/>
      <c r="CG39" s="333"/>
      <c r="CH39" s="333"/>
      <c r="CI39" s="333"/>
      <c r="CJ39" s="333"/>
      <c r="CK39" s="333"/>
      <c r="CL39" s="333"/>
      <c r="CM39" s="333"/>
      <c r="CN39" s="333"/>
      <c r="CO39" s="333"/>
      <c r="CP39" s="333"/>
      <c r="CQ39" s="333"/>
      <c r="CR39" s="333"/>
      <c r="CS39" s="333"/>
      <c r="CT39" s="333"/>
      <c r="CU39" s="333"/>
      <c r="CV39" s="333"/>
      <c r="CW39" s="333"/>
      <c r="CX39" s="333"/>
      <c r="CY39" s="333"/>
      <c r="CZ39" s="333"/>
      <c r="DA39" s="333"/>
      <c r="DB39" s="333"/>
      <c r="DC39" s="333"/>
      <c r="DD39" s="298"/>
      <c r="DE39" s="298"/>
      <c r="DF39" s="298"/>
      <c r="DG39" s="298"/>
      <c r="DH39" s="298"/>
      <c r="DI39" s="298"/>
      <c r="DJ39" s="298"/>
      <c r="DK39" s="298"/>
      <c r="DL39" s="298"/>
      <c r="DM39" s="298"/>
      <c r="DN39" s="298"/>
      <c r="DO39" s="298"/>
      <c r="DP39" s="298"/>
      <c r="DQ39" s="298"/>
      <c r="DR39" s="298"/>
      <c r="DS39" s="298"/>
      <c r="DT39" s="298"/>
      <c r="DU39" s="298"/>
      <c r="DV39" s="298"/>
      <c r="DW39" s="298"/>
      <c r="DX39" s="298"/>
      <c r="DY39" s="298"/>
      <c r="DZ39" s="298"/>
      <c r="EA39" s="298"/>
      <c r="EB39" s="298"/>
      <c r="EC39" s="298"/>
      <c r="ED39" s="298"/>
      <c r="EE39" s="298"/>
      <c r="EF39" s="298"/>
      <c r="EG39" s="298"/>
      <c r="EH39" s="321"/>
      <c r="EI39" s="321"/>
      <c r="EJ39" s="321"/>
      <c r="EK39" s="321"/>
      <c r="EL39" s="321"/>
      <c r="EM39" s="321"/>
      <c r="EN39" s="321"/>
      <c r="EO39" s="321"/>
      <c r="EP39" s="321"/>
      <c r="EQ39" s="321"/>
      <c r="ER39" s="298"/>
      <c r="ES39" s="298"/>
      <c r="ET39" s="298"/>
      <c r="EU39" s="310"/>
      <c r="EV39" s="310"/>
      <c r="EW39" s="310"/>
      <c r="EX39" s="310"/>
      <c r="EY39" s="310"/>
      <c r="EZ39" s="310"/>
      <c r="FA39" s="310"/>
      <c r="FB39" s="310"/>
      <c r="FC39" s="310"/>
      <c r="FD39" s="310"/>
      <c r="FE39" s="310"/>
      <c r="FF39" s="310"/>
      <c r="FG39" s="310"/>
      <c r="FH39" s="310"/>
      <c r="FI39" s="310"/>
      <c r="FJ39" s="310"/>
      <c r="FK39" s="310"/>
    </row>
    <row r="40" spans="2:167" ht="6" customHeight="1">
      <c r="B40" s="298"/>
      <c r="C40" s="298"/>
      <c r="D40" s="299" t="s">
        <v>90</v>
      </c>
      <c r="E40" s="299"/>
      <c r="F40" s="299"/>
      <c r="G40" s="299"/>
      <c r="H40" s="299"/>
      <c r="I40" s="299"/>
      <c r="J40" s="299"/>
      <c r="K40" s="299"/>
      <c r="L40" s="299"/>
      <c r="M40" s="299"/>
      <c r="N40" s="299"/>
      <c r="O40" s="300"/>
      <c r="P40" s="301"/>
      <c r="Q40" s="301"/>
      <c r="R40" s="301"/>
      <c r="S40" s="301"/>
      <c r="T40" s="301"/>
      <c r="U40" s="301"/>
      <c r="V40" s="301"/>
      <c r="W40" s="301"/>
      <c r="X40" s="301"/>
      <c r="Y40" s="301"/>
      <c r="Z40" s="301"/>
      <c r="AA40" s="301"/>
      <c r="AB40" s="301"/>
      <c r="AC40" s="301"/>
      <c r="AD40" s="301"/>
      <c r="AE40" s="301"/>
      <c r="AF40" s="301"/>
      <c r="AG40" s="301"/>
      <c r="AH40" s="301"/>
      <c r="AI40" s="302"/>
      <c r="AJ40" s="299" t="s">
        <v>91</v>
      </c>
      <c r="AK40" s="299"/>
      <c r="AL40" s="299"/>
      <c r="AM40" s="299"/>
      <c r="AN40" s="299"/>
      <c r="AO40" s="299"/>
      <c r="AP40" s="299"/>
      <c r="AQ40" s="299"/>
      <c r="AR40" s="299"/>
      <c r="AS40" s="299"/>
      <c r="AT40" s="299"/>
      <c r="AU40" s="303"/>
      <c r="AV40" s="304"/>
      <c r="AW40" s="304"/>
      <c r="AX40" s="304"/>
      <c r="AY40" s="304"/>
      <c r="AZ40" s="304"/>
      <c r="BA40" s="304"/>
      <c r="BB40" s="304"/>
      <c r="BC40" s="304"/>
      <c r="BD40" s="304"/>
      <c r="BE40" s="304"/>
      <c r="BF40" s="304"/>
      <c r="BG40" s="304"/>
      <c r="BH40" s="304"/>
      <c r="BI40" s="304"/>
      <c r="BJ40" s="304"/>
      <c r="BK40" s="304"/>
      <c r="BL40" s="304"/>
      <c r="BM40" s="304"/>
      <c r="BN40" s="304"/>
      <c r="BO40" s="304"/>
      <c r="BP40" s="304"/>
      <c r="BQ40" s="304"/>
      <c r="BR40" s="304"/>
      <c r="BS40" s="305"/>
      <c r="BT40" s="299" t="s">
        <v>92</v>
      </c>
      <c r="BU40" s="299"/>
      <c r="BV40" s="299"/>
      <c r="BW40" s="299"/>
      <c r="BX40" s="299"/>
      <c r="BY40" s="299"/>
      <c r="BZ40" s="299"/>
      <c r="CA40" s="299"/>
      <c r="CB40" s="299"/>
      <c r="CC40" s="299"/>
      <c r="CD40" s="299"/>
      <c r="CE40" s="306"/>
      <c r="CF40" s="307"/>
      <c r="CG40" s="307"/>
      <c r="CH40" s="307"/>
      <c r="CI40" s="307"/>
      <c r="CJ40" s="307"/>
      <c r="CK40" s="307"/>
      <c r="CL40" s="307"/>
      <c r="CM40" s="307"/>
      <c r="CN40" s="307"/>
      <c r="CO40" s="307"/>
      <c r="CP40" s="307"/>
      <c r="CQ40" s="307"/>
      <c r="CR40" s="307"/>
      <c r="CS40" s="307"/>
      <c r="CT40" s="307"/>
      <c r="CU40" s="307"/>
      <c r="CV40" s="307"/>
      <c r="CW40" s="307"/>
      <c r="CX40" s="307"/>
      <c r="CY40" s="307"/>
      <c r="CZ40" s="307"/>
      <c r="DA40" s="307"/>
      <c r="DB40" s="307"/>
      <c r="DC40" s="308"/>
      <c r="DD40" s="298"/>
      <c r="DE40" s="298"/>
      <c r="DF40" s="298"/>
      <c r="DG40" s="298"/>
      <c r="DH40" s="298"/>
      <c r="DI40" s="298"/>
      <c r="DJ40" s="298"/>
      <c r="DK40" s="298"/>
      <c r="DL40" s="298"/>
      <c r="DM40" s="298"/>
      <c r="DN40" s="298"/>
      <c r="DO40" s="298"/>
      <c r="DP40" s="298"/>
      <c r="DQ40" s="298"/>
      <c r="DR40" s="298"/>
      <c r="DS40" s="298"/>
      <c r="DT40" s="298"/>
      <c r="DU40" s="298"/>
      <c r="DV40" s="298"/>
      <c r="DW40" s="298"/>
      <c r="DX40" s="298"/>
      <c r="DY40" s="298"/>
      <c r="DZ40" s="298"/>
      <c r="EA40" s="298"/>
      <c r="EB40" s="298"/>
      <c r="EC40" s="298"/>
      <c r="ED40" s="298"/>
      <c r="EE40" s="298"/>
      <c r="EF40" s="298"/>
      <c r="EG40" s="298"/>
      <c r="EH40" s="321"/>
      <c r="EI40" s="321"/>
      <c r="EJ40" s="321"/>
      <c r="EK40" s="321"/>
      <c r="EL40" s="321"/>
      <c r="EM40" s="321"/>
      <c r="EN40" s="321"/>
      <c r="EO40" s="321"/>
      <c r="EP40" s="321"/>
      <c r="EQ40" s="321"/>
      <c r="ER40" s="298"/>
      <c r="ES40" s="298"/>
      <c r="ET40" s="298"/>
      <c r="EU40" s="310"/>
      <c r="EV40" s="310"/>
      <c r="EW40" s="310"/>
      <c r="EX40" s="310"/>
      <c r="EY40" s="310"/>
      <c r="EZ40" s="310"/>
      <c r="FA40" s="310"/>
      <c r="FB40" s="310"/>
      <c r="FC40" s="310"/>
      <c r="FD40" s="310"/>
      <c r="FE40" s="310"/>
      <c r="FF40" s="310"/>
      <c r="FG40" s="310"/>
      <c r="FH40" s="310"/>
      <c r="FI40" s="310"/>
      <c r="FJ40" s="310"/>
      <c r="FK40" s="310"/>
    </row>
    <row r="41" spans="2:167" ht="6" customHeight="1">
      <c r="B41" s="298"/>
      <c r="C41" s="298"/>
      <c r="D41" s="311"/>
      <c r="E41" s="311"/>
      <c r="F41" s="311"/>
      <c r="G41" s="311"/>
      <c r="H41" s="311"/>
      <c r="I41" s="311"/>
      <c r="J41" s="311"/>
      <c r="K41" s="311"/>
      <c r="L41" s="311"/>
      <c r="M41" s="311"/>
      <c r="N41" s="311"/>
      <c r="O41" s="312"/>
      <c r="P41" s="313"/>
      <c r="Q41" s="313"/>
      <c r="R41" s="313"/>
      <c r="S41" s="313"/>
      <c r="T41" s="313"/>
      <c r="U41" s="313"/>
      <c r="V41" s="313"/>
      <c r="W41" s="313"/>
      <c r="X41" s="313"/>
      <c r="Y41" s="313"/>
      <c r="Z41" s="313"/>
      <c r="AA41" s="313"/>
      <c r="AB41" s="313"/>
      <c r="AC41" s="313"/>
      <c r="AD41" s="313"/>
      <c r="AE41" s="313"/>
      <c r="AF41" s="313"/>
      <c r="AG41" s="313"/>
      <c r="AH41" s="313"/>
      <c r="AI41" s="314"/>
      <c r="AJ41" s="311"/>
      <c r="AK41" s="311"/>
      <c r="AL41" s="311"/>
      <c r="AM41" s="311"/>
      <c r="AN41" s="311"/>
      <c r="AO41" s="311"/>
      <c r="AP41" s="311"/>
      <c r="AQ41" s="311"/>
      <c r="AR41" s="311"/>
      <c r="AS41" s="311"/>
      <c r="AT41" s="311"/>
      <c r="AU41" s="315"/>
      <c r="AV41" s="316"/>
      <c r="AW41" s="316"/>
      <c r="AX41" s="316"/>
      <c r="AY41" s="316"/>
      <c r="AZ41" s="316"/>
      <c r="BA41" s="316"/>
      <c r="BB41" s="316"/>
      <c r="BC41" s="316"/>
      <c r="BD41" s="316"/>
      <c r="BE41" s="316"/>
      <c r="BF41" s="316"/>
      <c r="BG41" s="316"/>
      <c r="BH41" s="316"/>
      <c r="BI41" s="316"/>
      <c r="BJ41" s="316"/>
      <c r="BK41" s="316"/>
      <c r="BL41" s="316"/>
      <c r="BM41" s="316"/>
      <c r="BN41" s="316"/>
      <c r="BO41" s="316"/>
      <c r="BP41" s="316"/>
      <c r="BQ41" s="316"/>
      <c r="BR41" s="316"/>
      <c r="BS41" s="317"/>
      <c r="BT41" s="311"/>
      <c r="BU41" s="311"/>
      <c r="BV41" s="311"/>
      <c r="BW41" s="311"/>
      <c r="BX41" s="311"/>
      <c r="BY41" s="311"/>
      <c r="BZ41" s="311"/>
      <c r="CA41" s="311"/>
      <c r="CB41" s="311"/>
      <c r="CC41" s="311"/>
      <c r="CD41" s="311"/>
      <c r="CE41" s="318"/>
      <c r="CF41" s="319"/>
      <c r="CG41" s="319"/>
      <c r="CH41" s="319"/>
      <c r="CI41" s="319"/>
      <c r="CJ41" s="319"/>
      <c r="CK41" s="319"/>
      <c r="CL41" s="319"/>
      <c r="CM41" s="319"/>
      <c r="CN41" s="319"/>
      <c r="CO41" s="319"/>
      <c r="CP41" s="319"/>
      <c r="CQ41" s="319"/>
      <c r="CR41" s="319"/>
      <c r="CS41" s="319"/>
      <c r="CT41" s="319"/>
      <c r="CU41" s="319"/>
      <c r="CV41" s="319"/>
      <c r="CW41" s="319"/>
      <c r="CX41" s="319"/>
      <c r="CY41" s="319"/>
      <c r="CZ41" s="319"/>
      <c r="DA41" s="319"/>
      <c r="DB41" s="319"/>
      <c r="DC41" s="320"/>
      <c r="DD41" s="298"/>
      <c r="DE41" s="298"/>
      <c r="DF41" s="298"/>
      <c r="DG41" s="298"/>
      <c r="DH41" s="298"/>
      <c r="DI41" s="298"/>
      <c r="DJ41" s="298"/>
      <c r="DK41" s="298"/>
      <c r="DL41" s="298"/>
      <c r="DM41" s="298"/>
      <c r="DN41" s="298"/>
      <c r="DO41" s="298"/>
      <c r="DP41" s="298"/>
      <c r="DQ41" s="298"/>
      <c r="DR41" s="298"/>
      <c r="DS41" s="298"/>
      <c r="DT41" s="298"/>
      <c r="DU41" s="298"/>
      <c r="DV41" s="298"/>
      <c r="DW41" s="298"/>
      <c r="DX41" s="298"/>
      <c r="DY41" s="298"/>
      <c r="DZ41" s="298"/>
      <c r="EA41" s="298"/>
      <c r="EB41" s="298"/>
      <c r="EC41" s="298"/>
      <c r="ED41" s="298"/>
      <c r="EE41" s="298"/>
      <c r="EF41" s="298"/>
      <c r="EG41" s="298"/>
      <c r="EH41" s="321"/>
      <c r="EI41" s="321"/>
      <c r="EJ41" s="321"/>
      <c r="EK41" s="321"/>
      <c r="EL41" s="321"/>
      <c r="EM41" s="321"/>
      <c r="EN41" s="321"/>
      <c r="EO41" s="321"/>
      <c r="EP41" s="321"/>
      <c r="EQ41" s="321"/>
      <c r="ER41" s="298"/>
      <c r="ES41" s="298"/>
      <c r="ET41" s="298"/>
      <c r="EU41" s="310"/>
      <c r="EV41" s="310"/>
      <c r="EW41" s="310"/>
      <c r="EX41" s="310"/>
      <c r="EY41" s="310"/>
      <c r="EZ41" s="310"/>
      <c r="FA41" s="310"/>
      <c r="FB41" s="310"/>
      <c r="FC41" s="310"/>
      <c r="FD41" s="310"/>
      <c r="FE41" s="310"/>
      <c r="FF41" s="310"/>
      <c r="FG41" s="310"/>
      <c r="FH41" s="310"/>
      <c r="FI41" s="310"/>
      <c r="FJ41" s="310"/>
      <c r="FK41" s="310"/>
    </row>
    <row r="42" spans="2:167" ht="6" customHeight="1">
      <c r="B42" s="298"/>
      <c r="C42" s="298"/>
      <c r="D42" s="311"/>
      <c r="E42" s="311"/>
      <c r="F42" s="311"/>
      <c r="G42" s="311"/>
      <c r="H42" s="311"/>
      <c r="I42" s="311"/>
      <c r="J42" s="311"/>
      <c r="K42" s="311"/>
      <c r="L42" s="311"/>
      <c r="M42" s="311"/>
      <c r="N42" s="311"/>
      <c r="O42" s="312"/>
      <c r="P42" s="313"/>
      <c r="Q42" s="313"/>
      <c r="R42" s="313"/>
      <c r="S42" s="313"/>
      <c r="T42" s="313"/>
      <c r="U42" s="313"/>
      <c r="V42" s="313"/>
      <c r="W42" s="313"/>
      <c r="X42" s="313"/>
      <c r="Y42" s="313"/>
      <c r="Z42" s="313"/>
      <c r="AA42" s="313"/>
      <c r="AB42" s="313"/>
      <c r="AC42" s="313"/>
      <c r="AD42" s="313"/>
      <c r="AE42" s="313"/>
      <c r="AF42" s="313"/>
      <c r="AG42" s="313"/>
      <c r="AH42" s="313"/>
      <c r="AI42" s="314"/>
      <c r="AJ42" s="311"/>
      <c r="AK42" s="311"/>
      <c r="AL42" s="311"/>
      <c r="AM42" s="311"/>
      <c r="AN42" s="311"/>
      <c r="AO42" s="311"/>
      <c r="AP42" s="311"/>
      <c r="AQ42" s="311"/>
      <c r="AR42" s="311"/>
      <c r="AS42" s="311"/>
      <c r="AT42" s="311"/>
      <c r="AU42" s="315"/>
      <c r="AV42" s="316"/>
      <c r="AW42" s="316"/>
      <c r="AX42" s="316"/>
      <c r="AY42" s="316"/>
      <c r="AZ42" s="316"/>
      <c r="BA42" s="316"/>
      <c r="BB42" s="316"/>
      <c r="BC42" s="316"/>
      <c r="BD42" s="316"/>
      <c r="BE42" s="316"/>
      <c r="BF42" s="316"/>
      <c r="BG42" s="316"/>
      <c r="BH42" s="316"/>
      <c r="BI42" s="316"/>
      <c r="BJ42" s="316"/>
      <c r="BK42" s="316"/>
      <c r="BL42" s="316"/>
      <c r="BM42" s="316"/>
      <c r="BN42" s="316"/>
      <c r="BO42" s="316"/>
      <c r="BP42" s="316"/>
      <c r="BQ42" s="316"/>
      <c r="BR42" s="316"/>
      <c r="BS42" s="317"/>
      <c r="BT42" s="311"/>
      <c r="BU42" s="311"/>
      <c r="BV42" s="311"/>
      <c r="BW42" s="311"/>
      <c r="BX42" s="311"/>
      <c r="BY42" s="311"/>
      <c r="BZ42" s="311"/>
      <c r="CA42" s="311"/>
      <c r="CB42" s="311"/>
      <c r="CC42" s="311"/>
      <c r="CD42" s="311"/>
      <c r="CE42" s="318"/>
      <c r="CF42" s="319"/>
      <c r="CG42" s="319"/>
      <c r="CH42" s="319"/>
      <c r="CI42" s="319"/>
      <c r="CJ42" s="319"/>
      <c r="CK42" s="319"/>
      <c r="CL42" s="319"/>
      <c r="CM42" s="319"/>
      <c r="CN42" s="319"/>
      <c r="CO42" s="319"/>
      <c r="CP42" s="319"/>
      <c r="CQ42" s="319"/>
      <c r="CR42" s="319"/>
      <c r="CS42" s="319"/>
      <c r="CT42" s="319"/>
      <c r="CU42" s="319"/>
      <c r="CV42" s="319"/>
      <c r="CW42" s="319"/>
      <c r="CX42" s="319"/>
      <c r="CY42" s="319"/>
      <c r="CZ42" s="319"/>
      <c r="DA42" s="319"/>
      <c r="DB42" s="319"/>
      <c r="DC42" s="320"/>
      <c r="DD42" s="298"/>
      <c r="DE42" s="298"/>
      <c r="DF42" s="298"/>
      <c r="DG42" s="298"/>
      <c r="DH42" s="298"/>
      <c r="DI42" s="298"/>
      <c r="DJ42" s="298"/>
      <c r="DK42" s="298"/>
      <c r="DL42" s="298"/>
      <c r="DM42" s="298"/>
      <c r="DN42" s="298"/>
      <c r="DO42" s="298"/>
      <c r="DP42" s="298"/>
      <c r="DQ42" s="298"/>
      <c r="DR42" s="298"/>
      <c r="DS42" s="298"/>
      <c r="DT42" s="298"/>
      <c r="DU42" s="298"/>
      <c r="DV42" s="298"/>
      <c r="DW42" s="298"/>
      <c r="DX42" s="298"/>
      <c r="DY42" s="298"/>
      <c r="DZ42" s="298"/>
      <c r="EA42" s="298"/>
      <c r="EB42" s="298"/>
      <c r="EC42" s="298"/>
      <c r="ED42" s="298"/>
      <c r="EE42" s="298"/>
      <c r="EF42" s="298"/>
      <c r="EG42" s="298"/>
      <c r="EH42" s="321"/>
      <c r="EI42" s="321"/>
      <c r="EJ42" s="321"/>
      <c r="EK42" s="321"/>
      <c r="EL42" s="321"/>
      <c r="EM42" s="321"/>
      <c r="EN42" s="321"/>
      <c r="EO42" s="321"/>
      <c r="EP42" s="321"/>
      <c r="EQ42" s="321"/>
      <c r="ER42" s="298"/>
      <c r="ES42" s="298"/>
      <c r="ET42" s="298"/>
      <c r="EU42" s="310"/>
      <c r="EV42" s="310"/>
      <c r="EW42" s="310"/>
      <c r="EX42" s="310"/>
      <c r="EY42" s="310"/>
      <c r="EZ42" s="310"/>
      <c r="FA42" s="310"/>
      <c r="FB42" s="310"/>
      <c r="FC42" s="310"/>
      <c r="FD42" s="310"/>
      <c r="FE42" s="310"/>
      <c r="FF42" s="310"/>
      <c r="FG42" s="310"/>
      <c r="FH42" s="310"/>
      <c r="FI42" s="310"/>
      <c r="FJ42" s="310"/>
      <c r="FK42" s="310"/>
    </row>
    <row r="43" spans="2:167" ht="6" customHeight="1">
      <c r="B43" s="298"/>
      <c r="C43" s="298"/>
      <c r="D43" s="311"/>
      <c r="E43" s="311"/>
      <c r="F43" s="311"/>
      <c r="G43" s="311"/>
      <c r="H43" s="311"/>
      <c r="I43" s="311"/>
      <c r="J43" s="311"/>
      <c r="K43" s="311"/>
      <c r="L43" s="311"/>
      <c r="M43" s="311"/>
      <c r="N43" s="311"/>
      <c r="O43" s="312"/>
      <c r="P43" s="313"/>
      <c r="Q43" s="313"/>
      <c r="R43" s="313"/>
      <c r="S43" s="313"/>
      <c r="T43" s="313"/>
      <c r="U43" s="313"/>
      <c r="V43" s="313"/>
      <c r="W43" s="313"/>
      <c r="X43" s="313"/>
      <c r="Y43" s="313"/>
      <c r="Z43" s="313"/>
      <c r="AA43" s="313"/>
      <c r="AB43" s="313"/>
      <c r="AC43" s="313"/>
      <c r="AD43" s="313"/>
      <c r="AE43" s="313"/>
      <c r="AF43" s="313"/>
      <c r="AG43" s="313"/>
      <c r="AH43" s="313"/>
      <c r="AI43" s="314"/>
      <c r="AJ43" s="311"/>
      <c r="AK43" s="311"/>
      <c r="AL43" s="311"/>
      <c r="AM43" s="311"/>
      <c r="AN43" s="311"/>
      <c r="AO43" s="311"/>
      <c r="AP43" s="311"/>
      <c r="AQ43" s="311"/>
      <c r="AR43" s="311"/>
      <c r="AS43" s="311"/>
      <c r="AT43" s="311"/>
      <c r="AU43" s="315"/>
      <c r="AV43" s="316"/>
      <c r="AW43" s="316"/>
      <c r="AX43" s="316"/>
      <c r="AY43" s="316"/>
      <c r="AZ43" s="316"/>
      <c r="BA43" s="316"/>
      <c r="BB43" s="316"/>
      <c r="BC43" s="316"/>
      <c r="BD43" s="316"/>
      <c r="BE43" s="316"/>
      <c r="BF43" s="316"/>
      <c r="BG43" s="316"/>
      <c r="BH43" s="316"/>
      <c r="BI43" s="316"/>
      <c r="BJ43" s="316"/>
      <c r="BK43" s="316"/>
      <c r="BL43" s="316"/>
      <c r="BM43" s="316"/>
      <c r="BN43" s="316"/>
      <c r="BO43" s="316"/>
      <c r="BP43" s="316"/>
      <c r="BQ43" s="316"/>
      <c r="BR43" s="316"/>
      <c r="BS43" s="317"/>
      <c r="BT43" s="311"/>
      <c r="BU43" s="311"/>
      <c r="BV43" s="311"/>
      <c r="BW43" s="311"/>
      <c r="BX43" s="311"/>
      <c r="BY43" s="311"/>
      <c r="BZ43" s="311"/>
      <c r="CA43" s="311"/>
      <c r="CB43" s="311"/>
      <c r="CC43" s="311"/>
      <c r="CD43" s="311"/>
      <c r="CE43" s="318"/>
      <c r="CF43" s="319"/>
      <c r="CG43" s="319"/>
      <c r="CH43" s="319"/>
      <c r="CI43" s="319"/>
      <c r="CJ43" s="319"/>
      <c r="CK43" s="319"/>
      <c r="CL43" s="319"/>
      <c r="CM43" s="319"/>
      <c r="CN43" s="319"/>
      <c r="CO43" s="319"/>
      <c r="CP43" s="319"/>
      <c r="CQ43" s="319"/>
      <c r="CR43" s="319"/>
      <c r="CS43" s="319"/>
      <c r="CT43" s="319"/>
      <c r="CU43" s="319"/>
      <c r="CV43" s="319"/>
      <c r="CW43" s="319"/>
      <c r="CX43" s="319"/>
      <c r="CY43" s="319"/>
      <c r="CZ43" s="319"/>
      <c r="DA43" s="319"/>
      <c r="DB43" s="319"/>
      <c r="DC43" s="320"/>
      <c r="DD43" s="298"/>
      <c r="DE43" s="298"/>
      <c r="DF43" s="298"/>
      <c r="DG43" s="298"/>
      <c r="DH43" s="298"/>
      <c r="DI43" s="298"/>
      <c r="DJ43" s="298"/>
      <c r="DK43" s="298"/>
      <c r="DL43" s="298"/>
      <c r="DM43" s="298"/>
      <c r="DN43" s="298"/>
      <c r="DO43" s="298"/>
      <c r="DP43" s="298"/>
      <c r="DQ43" s="298"/>
      <c r="DR43" s="298"/>
      <c r="DS43" s="298"/>
      <c r="DT43" s="298"/>
      <c r="DU43" s="298"/>
      <c r="DV43" s="298"/>
      <c r="DW43" s="298"/>
      <c r="DX43" s="298"/>
      <c r="DY43" s="298"/>
      <c r="DZ43" s="298"/>
      <c r="EA43" s="298"/>
      <c r="EB43" s="298"/>
      <c r="EC43" s="298"/>
      <c r="ED43" s="298"/>
      <c r="EE43" s="298"/>
      <c r="EF43" s="298"/>
      <c r="EG43" s="298"/>
      <c r="EH43" s="321"/>
      <c r="EI43" s="321"/>
      <c r="EJ43" s="321"/>
      <c r="EK43" s="321"/>
      <c r="EL43" s="321"/>
      <c r="EM43" s="321"/>
      <c r="EN43" s="321"/>
      <c r="EO43" s="321"/>
      <c r="EP43" s="321"/>
      <c r="EQ43" s="321"/>
      <c r="ER43" s="298"/>
      <c r="ES43" s="298"/>
      <c r="ET43" s="298"/>
      <c r="EU43" s="310"/>
      <c r="EV43" s="310"/>
      <c r="EW43" s="310"/>
      <c r="EX43" s="310"/>
      <c r="EY43" s="310"/>
      <c r="EZ43" s="310"/>
      <c r="FA43" s="310"/>
      <c r="FB43" s="310"/>
      <c r="FC43" s="310"/>
      <c r="FD43" s="310"/>
      <c r="FE43" s="310"/>
      <c r="FF43" s="310"/>
      <c r="FG43" s="310"/>
      <c r="FH43" s="310"/>
      <c r="FI43" s="310"/>
      <c r="FJ43" s="310"/>
      <c r="FK43" s="310"/>
    </row>
    <row r="44" spans="2:167" ht="6" customHeight="1">
      <c r="B44" s="298"/>
      <c r="C44" s="298"/>
      <c r="D44" s="311"/>
      <c r="E44" s="311"/>
      <c r="F44" s="311"/>
      <c r="G44" s="311"/>
      <c r="H44" s="311"/>
      <c r="I44" s="311"/>
      <c r="J44" s="311"/>
      <c r="K44" s="311"/>
      <c r="L44" s="311"/>
      <c r="M44" s="311"/>
      <c r="N44" s="311"/>
      <c r="O44" s="312"/>
      <c r="P44" s="313"/>
      <c r="Q44" s="313"/>
      <c r="R44" s="313"/>
      <c r="S44" s="313"/>
      <c r="T44" s="313"/>
      <c r="U44" s="313"/>
      <c r="V44" s="313"/>
      <c r="W44" s="313"/>
      <c r="X44" s="313"/>
      <c r="Y44" s="313"/>
      <c r="Z44" s="313"/>
      <c r="AA44" s="313"/>
      <c r="AB44" s="313"/>
      <c r="AC44" s="313"/>
      <c r="AD44" s="313"/>
      <c r="AE44" s="313"/>
      <c r="AF44" s="313"/>
      <c r="AG44" s="313"/>
      <c r="AH44" s="313"/>
      <c r="AI44" s="314"/>
      <c r="AJ44" s="311"/>
      <c r="AK44" s="311"/>
      <c r="AL44" s="311"/>
      <c r="AM44" s="311"/>
      <c r="AN44" s="311"/>
      <c r="AO44" s="311"/>
      <c r="AP44" s="311"/>
      <c r="AQ44" s="311"/>
      <c r="AR44" s="311"/>
      <c r="AS44" s="311"/>
      <c r="AT44" s="311"/>
      <c r="AU44" s="315"/>
      <c r="AV44" s="316"/>
      <c r="AW44" s="316"/>
      <c r="AX44" s="316"/>
      <c r="AY44" s="316"/>
      <c r="AZ44" s="316"/>
      <c r="BA44" s="316"/>
      <c r="BB44" s="316"/>
      <c r="BC44" s="316"/>
      <c r="BD44" s="316"/>
      <c r="BE44" s="316"/>
      <c r="BF44" s="316"/>
      <c r="BG44" s="316"/>
      <c r="BH44" s="316"/>
      <c r="BI44" s="316"/>
      <c r="BJ44" s="316"/>
      <c r="BK44" s="316"/>
      <c r="BL44" s="316"/>
      <c r="BM44" s="316"/>
      <c r="BN44" s="316"/>
      <c r="BO44" s="316"/>
      <c r="BP44" s="316"/>
      <c r="BQ44" s="316"/>
      <c r="BR44" s="316"/>
      <c r="BS44" s="317"/>
      <c r="BT44" s="311"/>
      <c r="BU44" s="311"/>
      <c r="BV44" s="311"/>
      <c r="BW44" s="311"/>
      <c r="BX44" s="311"/>
      <c r="BY44" s="311"/>
      <c r="BZ44" s="311"/>
      <c r="CA44" s="311"/>
      <c r="CB44" s="311"/>
      <c r="CC44" s="311"/>
      <c r="CD44" s="311"/>
      <c r="CE44" s="318"/>
      <c r="CF44" s="319"/>
      <c r="CG44" s="319"/>
      <c r="CH44" s="319"/>
      <c r="CI44" s="319"/>
      <c r="CJ44" s="319"/>
      <c r="CK44" s="319"/>
      <c r="CL44" s="319"/>
      <c r="CM44" s="319"/>
      <c r="CN44" s="319"/>
      <c r="CO44" s="319"/>
      <c r="CP44" s="319"/>
      <c r="CQ44" s="319"/>
      <c r="CR44" s="319"/>
      <c r="CS44" s="319"/>
      <c r="CT44" s="319"/>
      <c r="CU44" s="319"/>
      <c r="CV44" s="319"/>
      <c r="CW44" s="319"/>
      <c r="CX44" s="319"/>
      <c r="CY44" s="319"/>
      <c r="CZ44" s="319"/>
      <c r="DA44" s="319"/>
      <c r="DB44" s="319"/>
      <c r="DC44" s="320"/>
      <c r="DD44" s="298"/>
      <c r="DE44" s="298"/>
      <c r="DF44" s="298"/>
      <c r="DG44" s="298"/>
      <c r="DH44" s="298"/>
      <c r="DI44" s="298"/>
      <c r="DJ44" s="298"/>
      <c r="DK44" s="298"/>
      <c r="DL44" s="298"/>
      <c r="DM44" s="298"/>
      <c r="DN44" s="298"/>
      <c r="DO44" s="298"/>
      <c r="DP44" s="298"/>
      <c r="DQ44" s="298"/>
      <c r="DR44" s="298"/>
      <c r="DS44" s="298"/>
      <c r="DT44" s="298"/>
      <c r="DU44" s="298"/>
      <c r="DV44" s="298"/>
      <c r="DW44" s="298"/>
      <c r="DX44" s="298"/>
      <c r="DY44" s="298"/>
      <c r="DZ44" s="298"/>
      <c r="EA44" s="298"/>
      <c r="EB44" s="298"/>
      <c r="EC44" s="298"/>
      <c r="ED44" s="298"/>
      <c r="EE44" s="298"/>
      <c r="EF44" s="298"/>
      <c r="EG44" s="298"/>
      <c r="EH44" s="321"/>
      <c r="EI44" s="321"/>
      <c r="EJ44" s="321"/>
      <c r="EK44" s="321"/>
      <c r="EL44" s="321"/>
      <c r="EM44" s="321"/>
      <c r="EN44" s="321"/>
      <c r="EO44" s="321"/>
      <c r="EP44" s="321"/>
      <c r="EQ44" s="321"/>
      <c r="ER44" s="298"/>
      <c r="ES44" s="298"/>
      <c r="ET44" s="298"/>
      <c r="EU44" s="310"/>
      <c r="EV44" s="310"/>
      <c r="EW44" s="310"/>
      <c r="EX44" s="310"/>
      <c r="EY44" s="310"/>
      <c r="EZ44" s="310"/>
      <c r="FA44" s="310"/>
      <c r="FB44" s="310"/>
      <c r="FC44" s="310"/>
      <c r="FD44" s="310"/>
      <c r="FE44" s="310"/>
      <c r="FF44" s="310"/>
      <c r="FG44" s="310"/>
      <c r="FH44" s="310"/>
      <c r="FI44" s="310"/>
      <c r="FJ44" s="310"/>
      <c r="FK44" s="310"/>
    </row>
    <row r="45" spans="2:167" ht="6" customHeight="1">
      <c r="D45" s="322"/>
      <c r="E45" s="322"/>
      <c r="F45" s="322"/>
      <c r="G45" s="322"/>
      <c r="H45" s="322"/>
      <c r="I45" s="322"/>
      <c r="J45" s="322"/>
      <c r="K45" s="322"/>
      <c r="L45" s="322"/>
      <c r="M45" s="322"/>
      <c r="N45" s="322"/>
      <c r="O45" s="323"/>
      <c r="P45" s="324"/>
      <c r="Q45" s="324"/>
      <c r="R45" s="324"/>
      <c r="S45" s="324"/>
      <c r="T45" s="324"/>
      <c r="U45" s="324"/>
      <c r="V45" s="324"/>
      <c r="W45" s="324"/>
      <c r="X45" s="324"/>
      <c r="Y45" s="324"/>
      <c r="Z45" s="324"/>
      <c r="AA45" s="324"/>
      <c r="AB45" s="324"/>
      <c r="AC45" s="324"/>
      <c r="AD45" s="324"/>
      <c r="AE45" s="324"/>
      <c r="AF45" s="324"/>
      <c r="AG45" s="324"/>
      <c r="AH45" s="324"/>
      <c r="AI45" s="325"/>
      <c r="AJ45" s="322"/>
      <c r="AK45" s="322"/>
      <c r="AL45" s="322"/>
      <c r="AM45" s="322"/>
      <c r="AN45" s="322"/>
      <c r="AO45" s="322"/>
      <c r="AP45" s="322"/>
      <c r="AQ45" s="322"/>
      <c r="AR45" s="322"/>
      <c r="AS45" s="322"/>
      <c r="AT45" s="322"/>
      <c r="AU45" s="326"/>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8"/>
      <c r="BT45" s="322"/>
      <c r="BU45" s="322"/>
      <c r="BV45" s="322"/>
      <c r="BW45" s="322"/>
      <c r="BX45" s="322"/>
      <c r="BY45" s="322"/>
      <c r="BZ45" s="322"/>
      <c r="CA45" s="322"/>
      <c r="CB45" s="322"/>
      <c r="CC45" s="322"/>
      <c r="CD45" s="322"/>
      <c r="CE45" s="329"/>
      <c r="CF45" s="330"/>
      <c r="CG45" s="330"/>
      <c r="CH45" s="330"/>
      <c r="CI45" s="330"/>
      <c r="CJ45" s="330"/>
      <c r="CK45" s="330"/>
      <c r="CL45" s="330"/>
      <c r="CM45" s="330"/>
      <c r="CN45" s="330"/>
      <c r="CO45" s="330"/>
      <c r="CP45" s="330"/>
      <c r="CQ45" s="330"/>
      <c r="CR45" s="330"/>
      <c r="CS45" s="330"/>
      <c r="CT45" s="330"/>
      <c r="CU45" s="330"/>
      <c r="CV45" s="330"/>
      <c r="CW45" s="330"/>
      <c r="CX45" s="330"/>
      <c r="CY45" s="330"/>
      <c r="CZ45" s="330"/>
      <c r="DA45" s="330"/>
      <c r="DB45" s="330"/>
      <c r="DC45" s="331"/>
    </row>
    <row r="47" spans="2:167" ht="6" customHeight="1">
      <c r="D47" s="334" t="s">
        <v>93</v>
      </c>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c r="AK47" s="334"/>
      <c r="AL47" s="334"/>
      <c r="AM47" s="334"/>
      <c r="AN47" s="334"/>
      <c r="AO47" s="334"/>
      <c r="AP47" s="334"/>
      <c r="AQ47" s="334"/>
      <c r="AR47" s="334"/>
      <c r="AS47" s="334"/>
      <c r="AT47" s="334"/>
    </row>
    <row r="48" spans="2:167" ht="6" customHeight="1">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c r="AL48" s="334"/>
      <c r="AM48" s="334"/>
      <c r="AN48" s="334"/>
      <c r="AO48" s="334"/>
      <c r="AP48" s="334"/>
      <c r="AQ48" s="334"/>
      <c r="AR48" s="334"/>
      <c r="AS48" s="334"/>
      <c r="AT48" s="334"/>
    </row>
    <row r="49" spans="4:71" ht="6" customHeight="1">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4"/>
    </row>
    <row r="51" spans="4:71" ht="6" customHeight="1">
      <c r="D51" s="335" t="s">
        <v>94</v>
      </c>
      <c r="E51" s="336"/>
      <c r="F51" s="336"/>
      <c r="G51" s="336"/>
      <c r="H51" s="336"/>
      <c r="I51" s="337"/>
      <c r="J51" s="299" t="s">
        <v>95</v>
      </c>
      <c r="K51" s="299"/>
      <c r="L51" s="299"/>
      <c r="M51" s="299"/>
      <c r="N51" s="299"/>
      <c r="O51" s="299"/>
      <c r="P51" s="299"/>
      <c r="Q51" s="299"/>
      <c r="R51" s="299"/>
      <c r="S51" s="299"/>
      <c r="T51" s="299"/>
      <c r="U51" s="338"/>
      <c r="V51" s="339"/>
      <c r="W51" s="339"/>
      <c r="X51" s="339"/>
      <c r="Y51" s="339"/>
      <c r="Z51" s="339"/>
      <c r="AA51" s="339"/>
      <c r="AB51" s="339"/>
      <c r="AC51" s="339"/>
      <c r="AD51" s="339"/>
      <c r="AE51" s="339"/>
      <c r="AF51" s="339"/>
      <c r="AG51" s="339"/>
      <c r="AH51" s="339"/>
      <c r="AI51" s="339"/>
      <c r="AJ51" s="339"/>
      <c r="AK51" s="339"/>
      <c r="AL51" s="339"/>
      <c r="AM51" s="339"/>
      <c r="AN51" s="339"/>
      <c r="AO51" s="340"/>
    </row>
    <row r="52" spans="4:71" ht="6" customHeight="1">
      <c r="D52" s="341"/>
      <c r="E52" s="342"/>
      <c r="F52" s="342"/>
      <c r="G52" s="342"/>
      <c r="H52" s="342"/>
      <c r="I52" s="343"/>
      <c r="J52" s="311"/>
      <c r="K52" s="311"/>
      <c r="L52" s="311"/>
      <c r="M52" s="311"/>
      <c r="N52" s="311"/>
      <c r="O52" s="311"/>
      <c r="P52" s="311"/>
      <c r="Q52" s="311"/>
      <c r="R52" s="311"/>
      <c r="S52" s="311"/>
      <c r="T52" s="311"/>
      <c r="U52" s="344"/>
      <c r="V52" s="345"/>
      <c r="W52" s="345"/>
      <c r="X52" s="345"/>
      <c r="Y52" s="345"/>
      <c r="Z52" s="345"/>
      <c r="AA52" s="345"/>
      <c r="AB52" s="345"/>
      <c r="AC52" s="345"/>
      <c r="AD52" s="345"/>
      <c r="AE52" s="345"/>
      <c r="AF52" s="345"/>
      <c r="AG52" s="345"/>
      <c r="AH52" s="345"/>
      <c r="AI52" s="345"/>
      <c r="AJ52" s="345"/>
      <c r="AK52" s="345"/>
      <c r="AL52" s="345"/>
      <c r="AM52" s="345"/>
      <c r="AN52" s="345"/>
      <c r="AO52" s="346"/>
    </row>
    <row r="53" spans="4:71" ht="6" customHeight="1">
      <c r="D53" s="341"/>
      <c r="E53" s="342"/>
      <c r="F53" s="342"/>
      <c r="G53" s="342"/>
      <c r="H53" s="342"/>
      <c r="I53" s="343"/>
      <c r="J53" s="311"/>
      <c r="K53" s="311"/>
      <c r="L53" s="311"/>
      <c r="M53" s="311"/>
      <c r="N53" s="311"/>
      <c r="O53" s="311"/>
      <c r="P53" s="311"/>
      <c r="Q53" s="311"/>
      <c r="R53" s="311"/>
      <c r="S53" s="311"/>
      <c r="T53" s="311"/>
      <c r="U53" s="344"/>
      <c r="V53" s="345"/>
      <c r="W53" s="345"/>
      <c r="X53" s="345"/>
      <c r="Y53" s="345"/>
      <c r="Z53" s="345"/>
      <c r="AA53" s="345"/>
      <c r="AB53" s="345"/>
      <c r="AC53" s="345"/>
      <c r="AD53" s="345"/>
      <c r="AE53" s="345"/>
      <c r="AF53" s="345"/>
      <c r="AG53" s="345"/>
      <c r="AH53" s="345"/>
      <c r="AI53" s="345"/>
      <c r="AJ53" s="345"/>
      <c r="AK53" s="345"/>
      <c r="AL53" s="345"/>
      <c r="AM53" s="345"/>
      <c r="AN53" s="345"/>
      <c r="AO53" s="346"/>
    </row>
    <row r="54" spans="4:71" ht="6" customHeight="1">
      <c r="D54" s="341"/>
      <c r="E54" s="342"/>
      <c r="F54" s="342"/>
      <c r="G54" s="342"/>
      <c r="H54" s="342"/>
      <c r="I54" s="343"/>
      <c r="J54" s="311"/>
      <c r="K54" s="311"/>
      <c r="L54" s="311"/>
      <c r="M54" s="311"/>
      <c r="N54" s="311"/>
      <c r="O54" s="311"/>
      <c r="P54" s="311"/>
      <c r="Q54" s="311"/>
      <c r="R54" s="311"/>
      <c r="S54" s="311"/>
      <c r="T54" s="311"/>
      <c r="U54" s="344"/>
      <c r="V54" s="345"/>
      <c r="W54" s="345"/>
      <c r="X54" s="345"/>
      <c r="Y54" s="345"/>
      <c r="Z54" s="345"/>
      <c r="AA54" s="345"/>
      <c r="AB54" s="345"/>
      <c r="AC54" s="345"/>
      <c r="AD54" s="345"/>
      <c r="AE54" s="345"/>
      <c r="AF54" s="345"/>
      <c r="AG54" s="345"/>
      <c r="AH54" s="345"/>
      <c r="AI54" s="345"/>
      <c r="AJ54" s="345"/>
      <c r="AK54" s="345"/>
      <c r="AL54" s="345"/>
      <c r="AM54" s="345"/>
      <c r="AN54" s="345"/>
      <c r="AO54" s="346"/>
    </row>
    <row r="55" spans="4:71" ht="6" customHeight="1">
      <c r="D55" s="341"/>
      <c r="E55" s="342"/>
      <c r="F55" s="342"/>
      <c r="G55" s="342"/>
      <c r="H55" s="342"/>
      <c r="I55" s="343"/>
      <c r="J55" s="311"/>
      <c r="K55" s="311"/>
      <c r="L55" s="311"/>
      <c r="M55" s="311"/>
      <c r="N55" s="311"/>
      <c r="O55" s="311"/>
      <c r="P55" s="311"/>
      <c r="Q55" s="311"/>
      <c r="R55" s="311"/>
      <c r="S55" s="311"/>
      <c r="T55" s="311"/>
      <c r="U55" s="344"/>
      <c r="V55" s="345"/>
      <c r="W55" s="345"/>
      <c r="X55" s="345"/>
      <c r="Y55" s="345"/>
      <c r="Z55" s="345"/>
      <c r="AA55" s="345"/>
      <c r="AB55" s="345"/>
      <c r="AC55" s="345"/>
      <c r="AD55" s="345"/>
      <c r="AE55" s="345"/>
      <c r="AF55" s="345"/>
      <c r="AG55" s="345"/>
      <c r="AH55" s="345"/>
      <c r="AI55" s="345"/>
      <c r="AJ55" s="345"/>
      <c r="AK55" s="345"/>
      <c r="AL55" s="345"/>
      <c r="AM55" s="345"/>
      <c r="AN55" s="345"/>
      <c r="AO55" s="346"/>
    </row>
    <row r="56" spans="4:71" ht="6" customHeight="1">
      <c r="D56" s="341"/>
      <c r="E56" s="342"/>
      <c r="F56" s="342"/>
      <c r="G56" s="342"/>
      <c r="H56" s="342"/>
      <c r="I56" s="343"/>
      <c r="J56" s="322"/>
      <c r="K56" s="322"/>
      <c r="L56" s="322"/>
      <c r="M56" s="322"/>
      <c r="N56" s="322"/>
      <c r="O56" s="322"/>
      <c r="P56" s="322"/>
      <c r="Q56" s="322"/>
      <c r="R56" s="322"/>
      <c r="S56" s="322"/>
      <c r="T56" s="322"/>
      <c r="U56" s="347"/>
      <c r="V56" s="348"/>
      <c r="W56" s="348"/>
      <c r="X56" s="348"/>
      <c r="Y56" s="348"/>
      <c r="Z56" s="348"/>
      <c r="AA56" s="348"/>
      <c r="AB56" s="348"/>
      <c r="AC56" s="348"/>
      <c r="AD56" s="348"/>
      <c r="AE56" s="348"/>
      <c r="AF56" s="348"/>
      <c r="AG56" s="348"/>
      <c r="AH56" s="348"/>
      <c r="AI56" s="348"/>
      <c r="AJ56" s="348"/>
      <c r="AK56" s="348"/>
      <c r="AL56" s="348"/>
      <c r="AM56" s="348"/>
      <c r="AN56" s="348"/>
      <c r="AO56" s="349"/>
    </row>
    <row r="57" spans="4:71" ht="6" customHeight="1">
      <c r="D57" s="341"/>
      <c r="E57" s="342"/>
      <c r="F57" s="342"/>
      <c r="G57" s="342"/>
      <c r="H57" s="342"/>
      <c r="I57" s="343"/>
      <c r="J57" s="299" t="s">
        <v>96</v>
      </c>
      <c r="K57" s="299"/>
      <c r="L57" s="299"/>
      <c r="M57" s="299"/>
      <c r="N57" s="299"/>
      <c r="O57" s="299"/>
      <c r="P57" s="299"/>
      <c r="Q57" s="299"/>
      <c r="R57" s="299"/>
      <c r="S57" s="299"/>
      <c r="T57" s="299"/>
      <c r="U57" s="350"/>
      <c r="V57" s="351"/>
      <c r="W57" s="351"/>
      <c r="X57" s="351"/>
      <c r="Y57" s="351"/>
      <c r="Z57" s="351"/>
      <c r="AA57" s="351"/>
      <c r="AB57" s="351"/>
      <c r="AC57" s="351"/>
      <c r="AD57" s="351"/>
      <c r="AE57" s="351"/>
      <c r="AF57" s="351"/>
      <c r="AG57" s="351"/>
      <c r="AH57" s="351"/>
      <c r="AI57" s="351"/>
      <c r="AJ57" s="351"/>
      <c r="AK57" s="351"/>
      <c r="AL57" s="351"/>
      <c r="AM57" s="351"/>
      <c r="AN57" s="351"/>
      <c r="AO57" s="352"/>
    </row>
    <row r="58" spans="4:71" ht="6" customHeight="1">
      <c r="D58" s="341"/>
      <c r="E58" s="342"/>
      <c r="F58" s="342"/>
      <c r="G58" s="342"/>
      <c r="H58" s="342"/>
      <c r="I58" s="343"/>
      <c r="J58" s="311"/>
      <c r="K58" s="311"/>
      <c r="L58" s="311"/>
      <c r="M58" s="311"/>
      <c r="N58" s="311"/>
      <c r="O58" s="311"/>
      <c r="P58" s="311"/>
      <c r="Q58" s="311"/>
      <c r="R58" s="311"/>
      <c r="S58" s="311"/>
      <c r="T58" s="311"/>
      <c r="U58" s="353"/>
      <c r="V58" s="354"/>
      <c r="W58" s="354"/>
      <c r="X58" s="354"/>
      <c r="Y58" s="354"/>
      <c r="Z58" s="354"/>
      <c r="AA58" s="354"/>
      <c r="AB58" s="354"/>
      <c r="AC58" s="354"/>
      <c r="AD58" s="354"/>
      <c r="AE58" s="354"/>
      <c r="AF58" s="354"/>
      <c r="AG58" s="354"/>
      <c r="AH58" s="354"/>
      <c r="AI58" s="354"/>
      <c r="AJ58" s="354"/>
      <c r="AK58" s="354"/>
      <c r="AL58" s="354"/>
      <c r="AM58" s="354"/>
      <c r="AN58" s="354"/>
      <c r="AO58" s="355"/>
      <c r="AU58" s="298"/>
      <c r="AV58" s="298"/>
      <c r="AW58" s="298"/>
      <c r="AX58" s="298"/>
      <c r="AY58" s="298"/>
      <c r="AZ58" s="298"/>
      <c r="BA58" s="298"/>
      <c r="BB58" s="298"/>
      <c r="BC58" s="298"/>
      <c r="BD58" s="298"/>
      <c r="BE58" s="298"/>
      <c r="BF58" s="298"/>
      <c r="BG58" s="298"/>
      <c r="BH58" s="298"/>
      <c r="BI58" s="298"/>
      <c r="BJ58" s="298"/>
      <c r="BK58" s="298"/>
      <c r="BL58" s="298"/>
      <c r="BM58" s="298"/>
      <c r="BN58" s="298"/>
      <c r="BO58" s="298"/>
      <c r="BP58" s="298"/>
      <c r="BQ58" s="298"/>
      <c r="BR58" s="298"/>
      <c r="BS58" s="298"/>
    </row>
    <row r="59" spans="4:71" ht="6" customHeight="1">
      <c r="D59" s="341"/>
      <c r="E59" s="342"/>
      <c r="F59" s="342"/>
      <c r="G59" s="342"/>
      <c r="H59" s="342"/>
      <c r="I59" s="343"/>
      <c r="J59" s="311"/>
      <c r="K59" s="311"/>
      <c r="L59" s="311"/>
      <c r="M59" s="311"/>
      <c r="N59" s="311"/>
      <c r="O59" s="311"/>
      <c r="P59" s="311"/>
      <c r="Q59" s="311"/>
      <c r="R59" s="311"/>
      <c r="S59" s="311"/>
      <c r="T59" s="311"/>
      <c r="U59" s="353"/>
      <c r="V59" s="354"/>
      <c r="W59" s="354"/>
      <c r="X59" s="354"/>
      <c r="Y59" s="354"/>
      <c r="Z59" s="354"/>
      <c r="AA59" s="354"/>
      <c r="AB59" s="354"/>
      <c r="AC59" s="354"/>
      <c r="AD59" s="354"/>
      <c r="AE59" s="354"/>
      <c r="AF59" s="354"/>
      <c r="AG59" s="354"/>
      <c r="AH59" s="354"/>
      <c r="AI59" s="354"/>
      <c r="AJ59" s="354"/>
      <c r="AK59" s="354"/>
      <c r="AL59" s="354"/>
      <c r="AM59" s="354"/>
      <c r="AN59" s="354"/>
      <c r="AO59" s="355"/>
      <c r="AU59" s="298"/>
      <c r="AV59" s="298"/>
      <c r="AW59" s="298"/>
      <c r="AX59" s="298"/>
      <c r="AY59" s="298"/>
      <c r="AZ59" s="298"/>
      <c r="BA59" s="298"/>
      <c r="BB59" s="298"/>
      <c r="BC59" s="298"/>
      <c r="BD59" s="298"/>
      <c r="BE59" s="298"/>
      <c r="BF59" s="298"/>
      <c r="BG59" s="298"/>
      <c r="BH59" s="298"/>
      <c r="BI59" s="298"/>
      <c r="BJ59" s="298"/>
      <c r="BK59" s="298"/>
      <c r="BL59" s="298"/>
      <c r="BM59" s="298"/>
      <c r="BN59" s="298"/>
      <c r="BO59" s="298"/>
      <c r="BP59" s="298"/>
      <c r="BQ59" s="298"/>
      <c r="BR59" s="298"/>
      <c r="BS59" s="298"/>
    </row>
    <row r="60" spans="4:71" ht="6" customHeight="1">
      <c r="D60" s="341"/>
      <c r="E60" s="342"/>
      <c r="F60" s="342"/>
      <c r="G60" s="342"/>
      <c r="H60" s="342"/>
      <c r="I60" s="343"/>
      <c r="J60" s="311"/>
      <c r="K60" s="311"/>
      <c r="L60" s="311"/>
      <c r="M60" s="311"/>
      <c r="N60" s="311"/>
      <c r="O60" s="311"/>
      <c r="P60" s="311"/>
      <c r="Q60" s="311"/>
      <c r="R60" s="311"/>
      <c r="S60" s="311"/>
      <c r="T60" s="311"/>
      <c r="U60" s="353"/>
      <c r="V60" s="354"/>
      <c r="W60" s="354"/>
      <c r="X60" s="354"/>
      <c r="Y60" s="354"/>
      <c r="Z60" s="354"/>
      <c r="AA60" s="354"/>
      <c r="AB60" s="354"/>
      <c r="AC60" s="354"/>
      <c r="AD60" s="354"/>
      <c r="AE60" s="354"/>
      <c r="AF60" s="354"/>
      <c r="AG60" s="354"/>
      <c r="AH60" s="354"/>
      <c r="AI60" s="354"/>
      <c r="AJ60" s="354"/>
      <c r="AK60" s="354"/>
      <c r="AL60" s="354"/>
      <c r="AM60" s="354"/>
      <c r="AN60" s="354"/>
      <c r="AO60" s="355"/>
      <c r="AU60" s="298"/>
      <c r="AV60" s="298"/>
      <c r="AW60" s="298"/>
      <c r="AX60" s="298"/>
      <c r="AY60" s="298"/>
      <c r="AZ60" s="298"/>
      <c r="BA60" s="298"/>
      <c r="BB60" s="298"/>
      <c r="BC60" s="298"/>
      <c r="BD60" s="298"/>
      <c r="BE60" s="298"/>
      <c r="BF60" s="298"/>
      <c r="BG60" s="298"/>
      <c r="BH60" s="298"/>
      <c r="BI60" s="298"/>
      <c r="BJ60" s="298"/>
      <c r="BK60" s="298"/>
      <c r="BL60" s="298"/>
      <c r="BM60" s="298"/>
      <c r="BN60" s="298"/>
      <c r="BO60" s="298"/>
      <c r="BP60" s="298"/>
      <c r="BQ60" s="298"/>
      <c r="BR60" s="298"/>
      <c r="BS60" s="298"/>
    </row>
    <row r="61" spans="4:71" ht="6" customHeight="1">
      <c r="D61" s="341"/>
      <c r="E61" s="342"/>
      <c r="F61" s="342"/>
      <c r="G61" s="342"/>
      <c r="H61" s="342"/>
      <c r="I61" s="343"/>
      <c r="J61" s="311"/>
      <c r="K61" s="311"/>
      <c r="L61" s="311"/>
      <c r="M61" s="311"/>
      <c r="N61" s="311"/>
      <c r="O61" s="311"/>
      <c r="P61" s="311"/>
      <c r="Q61" s="311"/>
      <c r="R61" s="311"/>
      <c r="S61" s="311"/>
      <c r="T61" s="311"/>
      <c r="U61" s="353"/>
      <c r="V61" s="354"/>
      <c r="W61" s="354"/>
      <c r="X61" s="354"/>
      <c r="Y61" s="354"/>
      <c r="Z61" s="354"/>
      <c r="AA61" s="354"/>
      <c r="AB61" s="354"/>
      <c r="AC61" s="354"/>
      <c r="AD61" s="354"/>
      <c r="AE61" s="354"/>
      <c r="AF61" s="354"/>
      <c r="AG61" s="354"/>
      <c r="AH61" s="354"/>
      <c r="AI61" s="354"/>
      <c r="AJ61" s="354"/>
      <c r="AK61" s="354"/>
      <c r="AL61" s="354"/>
      <c r="AM61" s="354"/>
      <c r="AN61" s="354"/>
      <c r="AO61" s="355"/>
      <c r="AU61" s="298"/>
      <c r="AV61" s="298"/>
      <c r="AW61" s="298"/>
      <c r="AX61" s="298"/>
      <c r="AY61" s="298"/>
      <c r="AZ61" s="298"/>
      <c r="BA61" s="298"/>
      <c r="BB61" s="298"/>
      <c r="BC61" s="298"/>
      <c r="BD61" s="298"/>
      <c r="BE61" s="298"/>
      <c r="BF61" s="298"/>
      <c r="BG61" s="298"/>
      <c r="BH61" s="298"/>
      <c r="BI61" s="298"/>
      <c r="BJ61" s="298"/>
      <c r="BK61" s="298"/>
      <c r="BL61" s="298"/>
      <c r="BM61" s="298"/>
      <c r="BN61" s="298"/>
      <c r="BO61" s="298"/>
      <c r="BP61" s="298"/>
      <c r="BQ61" s="298"/>
      <c r="BR61" s="298"/>
      <c r="BS61" s="298"/>
    </row>
    <row r="62" spans="4:71" ht="6" customHeight="1">
      <c r="D62" s="356"/>
      <c r="E62" s="357"/>
      <c r="F62" s="357"/>
      <c r="G62" s="357"/>
      <c r="H62" s="357"/>
      <c r="I62" s="358"/>
      <c r="J62" s="322"/>
      <c r="K62" s="322"/>
      <c r="L62" s="322"/>
      <c r="M62" s="322"/>
      <c r="N62" s="322"/>
      <c r="O62" s="322"/>
      <c r="P62" s="322"/>
      <c r="Q62" s="322"/>
      <c r="R62" s="322"/>
      <c r="S62" s="322"/>
      <c r="T62" s="322"/>
      <c r="U62" s="359"/>
      <c r="V62" s="360"/>
      <c r="W62" s="360"/>
      <c r="X62" s="360"/>
      <c r="Y62" s="360"/>
      <c r="Z62" s="360"/>
      <c r="AA62" s="360"/>
      <c r="AB62" s="360"/>
      <c r="AC62" s="360"/>
      <c r="AD62" s="360"/>
      <c r="AE62" s="360"/>
      <c r="AF62" s="360"/>
      <c r="AG62" s="360"/>
      <c r="AH62" s="360"/>
      <c r="AI62" s="360"/>
      <c r="AJ62" s="360"/>
      <c r="AK62" s="360"/>
      <c r="AL62" s="360"/>
      <c r="AM62" s="360"/>
      <c r="AN62" s="360"/>
      <c r="AO62" s="361"/>
      <c r="AU62" s="298"/>
      <c r="AV62" s="298"/>
      <c r="AW62" s="298"/>
      <c r="AX62" s="298"/>
      <c r="AY62" s="298"/>
      <c r="AZ62" s="298"/>
      <c r="BA62" s="298"/>
      <c r="BB62" s="298"/>
      <c r="BC62" s="298"/>
      <c r="BD62" s="298"/>
      <c r="BE62" s="298"/>
      <c r="BF62" s="298"/>
      <c r="BG62" s="298"/>
      <c r="BH62" s="298"/>
      <c r="BI62" s="298"/>
      <c r="BJ62" s="298"/>
      <c r="BK62" s="298"/>
      <c r="BL62" s="298"/>
      <c r="BM62" s="298"/>
      <c r="BN62" s="298"/>
      <c r="BO62" s="298"/>
      <c r="BP62" s="298"/>
      <c r="BQ62" s="298"/>
      <c r="BR62" s="298"/>
      <c r="BS62" s="298"/>
    </row>
    <row r="63" spans="4:71" ht="6" customHeight="1">
      <c r="D63" s="362"/>
      <c r="E63" s="362"/>
      <c r="F63" s="362"/>
      <c r="G63" s="362"/>
      <c r="H63" s="362"/>
      <c r="I63" s="362"/>
      <c r="J63" s="310"/>
      <c r="K63" s="310"/>
      <c r="L63" s="310"/>
      <c r="M63" s="310"/>
      <c r="N63" s="310"/>
      <c r="O63" s="310"/>
      <c r="P63" s="310"/>
      <c r="Q63" s="310"/>
      <c r="R63" s="310"/>
      <c r="S63" s="310"/>
      <c r="T63" s="310"/>
      <c r="U63" s="332"/>
      <c r="V63" s="332"/>
      <c r="W63" s="332"/>
      <c r="X63" s="332"/>
      <c r="Y63" s="332"/>
      <c r="Z63" s="332"/>
      <c r="AA63" s="332"/>
      <c r="AB63" s="332"/>
      <c r="AC63" s="332"/>
      <c r="AD63" s="332"/>
      <c r="AE63" s="332"/>
      <c r="AF63" s="332"/>
      <c r="AG63" s="332"/>
      <c r="AH63" s="332"/>
      <c r="AI63" s="332"/>
      <c r="AJ63" s="332"/>
      <c r="AK63" s="332"/>
      <c r="AL63" s="332"/>
      <c r="AM63" s="332"/>
      <c r="AN63" s="332"/>
      <c r="AO63" s="332"/>
      <c r="AU63" s="298"/>
      <c r="AV63" s="298"/>
      <c r="AW63" s="298"/>
      <c r="AX63" s="298"/>
      <c r="AY63" s="298"/>
      <c r="AZ63" s="298"/>
      <c r="BA63" s="298"/>
      <c r="BB63" s="298"/>
      <c r="BC63" s="298"/>
      <c r="BD63" s="298"/>
      <c r="BE63" s="298"/>
      <c r="BF63" s="298"/>
      <c r="BG63" s="298"/>
      <c r="BH63" s="298"/>
      <c r="BI63" s="298"/>
      <c r="BJ63" s="298"/>
      <c r="BK63" s="298"/>
      <c r="BL63" s="298"/>
      <c r="BM63" s="298"/>
      <c r="BN63" s="298"/>
      <c r="BO63" s="298"/>
      <c r="BP63" s="298"/>
      <c r="BQ63" s="298"/>
      <c r="BR63" s="298"/>
      <c r="BS63" s="298"/>
    </row>
    <row r="64" spans="4:71" ht="6" customHeight="1">
      <c r="AU64" s="298"/>
      <c r="AV64" s="298"/>
      <c r="AW64" s="298"/>
      <c r="AX64" s="298"/>
      <c r="AY64" s="298"/>
      <c r="AZ64" s="298"/>
      <c r="BA64" s="298"/>
      <c r="BB64" s="298"/>
      <c r="BC64" s="298"/>
      <c r="BD64" s="298"/>
      <c r="BE64" s="298"/>
      <c r="BF64" s="298"/>
      <c r="BG64" s="298"/>
      <c r="BH64" s="298"/>
      <c r="BI64" s="298"/>
      <c r="BJ64" s="298"/>
      <c r="BK64" s="298"/>
      <c r="BL64" s="298"/>
      <c r="BM64" s="298"/>
      <c r="BN64" s="298"/>
      <c r="BO64" s="298"/>
      <c r="BP64" s="298"/>
      <c r="BQ64" s="298"/>
      <c r="BR64" s="298"/>
      <c r="BS64" s="298"/>
    </row>
    <row r="65" spans="4:155" ht="6" customHeight="1" thickBot="1"/>
    <row r="66" spans="4:155" ht="8.1" customHeight="1">
      <c r="D66" s="363" t="s">
        <v>97</v>
      </c>
      <c r="E66" s="363"/>
      <c r="F66" s="363"/>
      <c r="G66" s="363"/>
      <c r="H66" s="363"/>
      <c r="I66" s="363"/>
      <c r="J66" s="363"/>
      <c r="K66" s="363"/>
      <c r="L66" s="363"/>
      <c r="M66" s="363"/>
      <c r="N66" s="363"/>
      <c r="O66" s="363"/>
      <c r="P66" s="363"/>
      <c r="Q66" s="363"/>
      <c r="R66" s="363"/>
      <c r="S66" s="363"/>
      <c r="T66" s="363"/>
      <c r="U66" s="363"/>
      <c r="V66" s="363"/>
      <c r="W66" s="363"/>
      <c r="X66" s="363"/>
      <c r="Y66" s="364" t="s">
        <v>98</v>
      </c>
      <c r="Z66" s="365"/>
      <c r="AA66" s="365"/>
      <c r="AB66" s="365"/>
      <c r="AC66" s="365"/>
      <c r="AD66" s="365"/>
      <c r="AE66" s="365"/>
      <c r="AF66" s="365"/>
      <c r="AG66" s="365"/>
      <c r="AH66" s="365"/>
      <c r="AI66" s="365"/>
      <c r="AJ66" s="365"/>
      <c r="AK66" s="365"/>
      <c r="AL66" s="366"/>
      <c r="AM66" s="367" t="s">
        <v>99</v>
      </c>
      <c r="AN66" s="367"/>
      <c r="AO66" s="367"/>
      <c r="AP66" s="367"/>
      <c r="AQ66" s="367"/>
      <c r="AR66" s="367"/>
      <c r="AS66" s="367"/>
      <c r="AT66" s="367"/>
      <c r="AU66" s="367" t="s">
        <v>100</v>
      </c>
      <c r="AV66" s="367"/>
      <c r="AW66" s="367"/>
      <c r="AX66" s="367"/>
      <c r="AY66" s="367"/>
      <c r="AZ66" s="367"/>
      <c r="BA66" s="367"/>
      <c r="BB66" s="367"/>
      <c r="BC66" s="368" t="s">
        <v>101</v>
      </c>
      <c r="BD66" s="367"/>
      <c r="BE66" s="367"/>
      <c r="BF66" s="367"/>
      <c r="BG66" s="367"/>
      <c r="BH66" s="367"/>
      <c r="BI66" s="367"/>
      <c r="BJ66" s="367"/>
      <c r="BK66" s="369" t="s">
        <v>102</v>
      </c>
      <c r="BL66" s="363"/>
      <c r="BM66" s="363"/>
      <c r="BN66" s="363"/>
      <c r="BO66" s="363"/>
      <c r="BP66" s="363"/>
      <c r="BQ66" s="363"/>
      <c r="BR66" s="363"/>
      <c r="BS66" s="367" t="s">
        <v>103</v>
      </c>
      <c r="BT66" s="367"/>
      <c r="BU66" s="367"/>
      <c r="BV66" s="367"/>
      <c r="BW66" s="367"/>
      <c r="BX66" s="367"/>
      <c r="BY66" s="367"/>
      <c r="BZ66" s="367"/>
      <c r="CA66" s="368" t="s">
        <v>104</v>
      </c>
      <c r="CB66" s="367"/>
      <c r="CC66" s="367"/>
      <c r="CD66" s="367"/>
      <c r="CE66" s="367"/>
      <c r="CF66" s="367"/>
      <c r="CG66" s="367"/>
      <c r="CH66" s="367"/>
      <c r="CI66" s="367" t="s">
        <v>105</v>
      </c>
      <c r="CJ66" s="367"/>
      <c r="CK66" s="367"/>
      <c r="CL66" s="367"/>
      <c r="CM66" s="367"/>
      <c r="CN66" s="367"/>
      <c r="CO66" s="367"/>
      <c r="CP66" s="367"/>
      <c r="CQ66" s="368" t="s">
        <v>106</v>
      </c>
      <c r="CR66" s="367"/>
      <c r="CS66" s="367"/>
      <c r="CT66" s="367"/>
      <c r="CU66" s="367"/>
      <c r="CV66" s="367"/>
      <c r="CW66" s="367"/>
      <c r="CX66" s="367"/>
      <c r="CY66" s="368" t="s">
        <v>107</v>
      </c>
      <c r="CZ66" s="367"/>
      <c r="DA66" s="367"/>
      <c r="DB66" s="367"/>
      <c r="DC66" s="367"/>
      <c r="DD66" s="367"/>
      <c r="DE66" s="367"/>
      <c r="DF66" s="367"/>
      <c r="DG66" s="370" t="s">
        <v>108</v>
      </c>
      <c r="DH66" s="371"/>
      <c r="DI66" s="371"/>
      <c r="DJ66" s="371"/>
      <c r="DK66" s="371"/>
      <c r="DL66" s="371"/>
      <c r="DM66" s="371"/>
      <c r="DN66" s="371"/>
      <c r="DO66" s="372" t="s">
        <v>109</v>
      </c>
      <c r="DP66" s="373"/>
      <c r="DQ66" s="373"/>
      <c r="DR66" s="373"/>
      <c r="DS66" s="373"/>
      <c r="DT66" s="373"/>
      <c r="DU66" s="373"/>
      <c r="DV66" s="374"/>
      <c r="DW66" s="375" t="s">
        <v>110</v>
      </c>
      <c r="DX66" s="376"/>
      <c r="DY66" s="376"/>
      <c r="DZ66" s="376"/>
      <c r="EA66" s="376"/>
      <c r="EB66" s="376"/>
      <c r="EC66" s="376"/>
      <c r="ED66" s="377"/>
      <c r="EE66" s="342"/>
      <c r="EF66" s="342"/>
      <c r="EG66" s="342"/>
      <c r="EH66" s="342"/>
      <c r="EI66" s="342"/>
      <c r="EJ66" s="342"/>
      <c r="EK66" s="342"/>
      <c r="EL66" s="342"/>
      <c r="EM66" s="342"/>
      <c r="EN66" s="342"/>
      <c r="EO66" s="342"/>
      <c r="EP66" s="342"/>
      <c r="EQ66" s="342"/>
      <c r="ER66" s="342"/>
      <c r="ES66" s="342"/>
      <c r="ET66" s="342"/>
    </row>
    <row r="67" spans="4:155" ht="8.1" customHeight="1" thickBot="1">
      <c r="D67" s="363"/>
      <c r="E67" s="363"/>
      <c r="F67" s="363"/>
      <c r="G67" s="363"/>
      <c r="H67" s="363"/>
      <c r="I67" s="363"/>
      <c r="J67" s="363"/>
      <c r="K67" s="363"/>
      <c r="L67" s="363"/>
      <c r="M67" s="363"/>
      <c r="N67" s="363"/>
      <c r="O67" s="363"/>
      <c r="P67" s="363"/>
      <c r="Q67" s="363"/>
      <c r="R67" s="363"/>
      <c r="S67" s="363"/>
      <c r="T67" s="363"/>
      <c r="U67" s="363"/>
      <c r="V67" s="363"/>
      <c r="W67" s="363"/>
      <c r="X67" s="363"/>
      <c r="Y67" s="378"/>
      <c r="Z67" s="379"/>
      <c r="AA67" s="379"/>
      <c r="AB67" s="379"/>
      <c r="AC67" s="379"/>
      <c r="AD67" s="379"/>
      <c r="AE67" s="379"/>
      <c r="AF67" s="379"/>
      <c r="AG67" s="379"/>
      <c r="AH67" s="379"/>
      <c r="AI67" s="379"/>
      <c r="AJ67" s="379"/>
      <c r="AK67" s="379"/>
      <c r="AL67" s="380"/>
      <c r="AM67" s="367"/>
      <c r="AN67" s="367"/>
      <c r="AO67" s="367"/>
      <c r="AP67" s="367"/>
      <c r="AQ67" s="367"/>
      <c r="AR67" s="367"/>
      <c r="AS67" s="367"/>
      <c r="AT67" s="367"/>
      <c r="AU67" s="367"/>
      <c r="AV67" s="367"/>
      <c r="AW67" s="367"/>
      <c r="AX67" s="367"/>
      <c r="AY67" s="367"/>
      <c r="AZ67" s="367"/>
      <c r="BA67" s="367"/>
      <c r="BB67" s="367"/>
      <c r="BC67" s="367"/>
      <c r="BD67" s="367"/>
      <c r="BE67" s="367"/>
      <c r="BF67" s="367"/>
      <c r="BG67" s="367"/>
      <c r="BH67" s="367"/>
      <c r="BI67" s="367"/>
      <c r="BJ67" s="367"/>
      <c r="BK67" s="363"/>
      <c r="BL67" s="363"/>
      <c r="BM67" s="363"/>
      <c r="BN67" s="363"/>
      <c r="BO67" s="363"/>
      <c r="BP67" s="363"/>
      <c r="BQ67" s="363"/>
      <c r="BR67" s="363"/>
      <c r="BS67" s="367"/>
      <c r="BT67" s="367"/>
      <c r="BU67" s="367"/>
      <c r="BV67" s="367"/>
      <c r="BW67" s="367"/>
      <c r="BX67" s="367"/>
      <c r="BY67" s="367"/>
      <c r="BZ67" s="367"/>
      <c r="CA67" s="367"/>
      <c r="CB67" s="367"/>
      <c r="CC67" s="367"/>
      <c r="CD67" s="367"/>
      <c r="CE67" s="367"/>
      <c r="CF67" s="367"/>
      <c r="CG67" s="367"/>
      <c r="CH67" s="367"/>
      <c r="CI67" s="367"/>
      <c r="CJ67" s="367"/>
      <c r="CK67" s="367"/>
      <c r="CL67" s="367"/>
      <c r="CM67" s="367"/>
      <c r="CN67" s="367"/>
      <c r="CO67" s="367"/>
      <c r="CP67" s="367"/>
      <c r="CQ67" s="367"/>
      <c r="CR67" s="367"/>
      <c r="CS67" s="367"/>
      <c r="CT67" s="367"/>
      <c r="CU67" s="367"/>
      <c r="CV67" s="367"/>
      <c r="CW67" s="367"/>
      <c r="CX67" s="367"/>
      <c r="CY67" s="367"/>
      <c r="CZ67" s="367"/>
      <c r="DA67" s="367"/>
      <c r="DB67" s="367"/>
      <c r="DC67" s="367"/>
      <c r="DD67" s="367"/>
      <c r="DE67" s="367"/>
      <c r="DF67" s="367"/>
      <c r="DG67" s="371"/>
      <c r="DH67" s="371"/>
      <c r="DI67" s="371"/>
      <c r="DJ67" s="371"/>
      <c r="DK67" s="371"/>
      <c r="DL67" s="371"/>
      <c r="DM67" s="371"/>
      <c r="DN67" s="371"/>
      <c r="DO67" s="373"/>
      <c r="DP67" s="373"/>
      <c r="DQ67" s="373"/>
      <c r="DR67" s="373"/>
      <c r="DS67" s="373"/>
      <c r="DT67" s="373"/>
      <c r="DU67" s="373"/>
      <c r="DV67" s="374"/>
      <c r="DW67" s="381"/>
      <c r="DX67" s="382"/>
      <c r="DY67" s="382"/>
      <c r="DZ67" s="382"/>
      <c r="EA67" s="382"/>
      <c r="EB67" s="382"/>
      <c r="EC67" s="382"/>
      <c r="ED67" s="383"/>
      <c r="EE67" s="342"/>
      <c r="EF67" s="342"/>
      <c r="EG67" s="342"/>
      <c r="EH67" s="342"/>
      <c r="EI67" s="342"/>
      <c r="EJ67" s="342"/>
      <c r="EK67" s="342"/>
      <c r="EL67" s="342"/>
      <c r="EM67" s="342"/>
      <c r="EN67" s="342"/>
      <c r="EO67" s="342"/>
      <c r="EP67" s="342"/>
      <c r="EQ67" s="342"/>
      <c r="ER67" s="342"/>
      <c r="ES67" s="342"/>
      <c r="ET67" s="342"/>
    </row>
    <row r="68" spans="4:155" ht="8.1" customHeight="1" thickBot="1">
      <c r="D68" s="363"/>
      <c r="E68" s="363"/>
      <c r="F68" s="363"/>
      <c r="G68" s="363"/>
      <c r="H68" s="363"/>
      <c r="I68" s="363"/>
      <c r="J68" s="363"/>
      <c r="K68" s="363"/>
      <c r="L68" s="363"/>
      <c r="M68" s="363"/>
      <c r="N68" s="363"/>
      <c r="O68" s="363"/>
      <c r="P68" s="363"/>
      <c r="Q68" s="363"/>
      <c r="R68" s="363"/>
      <c r="S68" s="363"/>
      <c r="T68" s="363"/>
      <c r="U68" s="363"/>
      <c r="V68" s="363"/>
      <c r="W68" s="363"/>
      <c r="X68" s="363"/>
      <c r="Y68" s="378"/>
      <c r="Z68" s="379"/>
      <c r="AA68" s="379"/>
      <c r="AB68" s="379"/>
      <c r="AC68" s="379"/>
      <c r="AD68" s="379"/>
      <c r="AE68" s="379"/>
      <c r="AF68" s="379"/>
      <c r="AG68" s="379"/>
      <c r="AH68" s="379"/>
      <c r="AI68" s="379"/>
      <c r="AJ68" s="379"/>
      <c r="AK68" s="379"/>
      <c r="AL68" s="380"/>
      <c r="AM68" s="367"/>
      <c r="AN68" s="367"/>
      <c r="AO68" s="367"/>
      <c r="AP68" s="367"/>
      <c r="AQ68" s="367"/>
      <c r="AR68" s="367"/>
      <c r="AS68" s="367"/>
      <c r="AT68" s="367"/>
      <c r="AU68" s="367"/>
      <c r="AV68" s="367"/>
      <c r="AW68" s="367"/>
      <c r="AX68" s="367"/>
      <c r="AY68" s="367"/>
      <c r="AZ68" s="367"/>
      <c r="BA68" s="367"/>
      <c r="BB68" s="367"/>
      <c r="BC68" s="367"/>
      <c r="BD68" s="367"/>
      <c r="BE68" s="367"/>
      <c r="BF68" s="367"/>
      <c r="BG68" s="367"/>
      <c r="BH68" s="367"/>
      <c r="BI68" s="367"/>
      <c r="BJ68" s="367"/>
      <c r="BK68" s="363"/>
      <c r="BL68" s="363"/>
      <c r="BM68" s="363"/>
      <c r="BN68" s="363"/>
      <c r="BO68" s="363"/>
      <c r="BP68" s="363"/>
      <c r="BQ68" s="363"/>
      <c r="BR68" s="363"/>
      <c r="BS68" s="367"/>
      <c r="BT68" s="367"/>
      <c r="BU68" s="367"/>
      <c r="BV68" s="367"/>
      <c r="BW68" s="367"/>
      <c r="BX68" s="367"/>
      <c r="BY68" s="367"/>
      <c r="BZ68" s="367"/>
      <c r="CA68" s="367"/>
      <c r="CB68" s="367"/>
      <c r="CC68" s="367"/>
      <c r="CD68" s="367"/>
      <c r="CE68" s="367"/>
      <c r="CF68" s="367"/>
      <c r="CG68" s="367"/>
      <c r="CH68" s="367"/>
      <c r="CI68" s="367"/>
      <c r="CJ68" s="367"/>
      <c r="CK68" s="367"/>
      <c r="CL68" s="367"/>
      <c r="CM68" s="367"/>
      <c r="CN68" s="367"/>
      <c r="CO68" s="367"/>
      <c r="CP68" s="367"/>
      <c r="CQ68" s="367"/>
      <c r="CR68" s="367"/>
      <c r="CS68" s="367"/>
      <c r="CT68" s="367"/>
      <c r="CU68" s="367"/>
      <c r="CV68" s="367"/>
      <c r="CW68" s="367"/>
      <c r="CX68" s="367"/>
      <c r="CY68" s="367"/>
      <c r="CZ68" s="367"/>
      <c r="DA68" s="367"/>
      <c r="DB68" s="367"/>
      <c r="DC68" s="367"/>
      <c r="DD68" s="367"/>
      <c r="DE68" s="367"/>
      <c r="DF68" s="367"/>
      <c r="DG68" s="371"/>
      <c r="DH68" s="371"/>
      <c r="DI68" s="371"/>
      <c r="DJ68" s="371"/>
      <c r="DK68" s="371"/>
      <c r="DL68" s="371"/>
      <c r="DM68" s="371"/>
      <c r="DN68" s="371"/>
      <c r="DO68" s="373"/>
      <c r="DP68" s="373"/>
      <c r="DQ68" s="373"/>
      <c r="DR68" s="373"/>
      <c r="DS68" s="373"/>
      <c r="DT68" s="373"/>
      <c r="DU68" s="373"/>
      <c r="DV68" s="374"/>
      <c r="DW68" s="381"/>
      <c r="DX68" s="382"/>
      <c r="DY68" s="382"/>
      <c r="DZ68" s="382"/>
      <c r="EA68" s="382"/>
      <c r="EB68" s="382"/>
      <c r="EC68" s="382"/>
      <c r="ED68" s="383"/>
      <c r="EE68" s="342"/>
      <c r="EF68" s="342"/>
      <c r="EG68" s="342"/>
      <c r="EH68" s="342"/>
      <c r="EI68" s="342"/>
      <c r="EJ68" s="342"/>
      <c r="EK68" s="342"/>
      <c r="EL68" s="342"/>
      <c r="EM68" s="342"/>
      <c r="EN68" s="342"/>
      <c r="EO68" s="342"/>
      <c r="EP68" s="342"/>
      <c r="EQ68" s="342"/>
      <c r="ER68" s="342"/>
      <c r="ES68" s="342"/>
      <c r="ET68" s="342"/>
      <c r="EX68" s="384"/>
      <c r="EY68" s="385"/>
    </row>
    <row r="69" spans="4:155" ht="8.1" customHeight="1">
      <c r="D69" s="363"/>
      <c r="E69" s="363"/>
      <c r="F69" s="363"/>
      <c r="G69" s="363"/>
      <c r="H69" s="363"/>
      <c r="I69" s="363"/>
      <c r="J69" s="363"/>
      <c r="K69" s="363"/>
      <c r="L69" s="363"/>
      <c r="M69" s="363"/>
      <c r="N69" s="363"/>
      <c r="O69" s="363"/>
      <c r="P69" s="363"/>
      <c r="Q69" s="363"/>
      <c r="R69" s="363"/>
      <c r="S69" s="363"/>
      <c r="T69" s="363"/>
      <c r="U69" s="363"/>
      <c r="V69" s="363"/>
      <c r="W69" s="363"/>
      <c r="X69" s="363"/>
      <c r="Y69" s="378"/>
      <c r="Z69" s="379"/>
      <c r="AA69" s="379"/>
      <c r="AB69" s="379"/>
      <c r="AC69" s="379"/>
      <c r="AD69" s="379"/>
      <c r="AE69" s="379"/>
      <c r="AF69" s="379"/>
      <c r="AG69" s="379"/>
      <c r="AH69" s="379"/>
      <c r="AI69" s="379"/>
      <c r="AJ69" s="379"/>
      <c r="AK69" s="379"/>
      <c r="AL69" s="380"/>
      <c r="AM69" s="367"/>
      <c r="AN69" s="367"/>
      <c r="AO69" s="367"/>
      <c r="AP69" s="367"/>
      <c r="AQ69" s="367"/>
      <c r="AR69" s="367"/>
      <c r="AS69" s="367"/>
      <c r="AT69" s="367"/>
      <c r="AU69" s="367"/>
      <c r="AV69" s="367"/>
      <c r="AW69" s="367"/>
      <c r="AX69" s="367"/>
      <c r="AY69" s="367"/>
      <c r="AZ69" s="367"/>
      <c r="BA69" s="367"/>
      <c r="BB69" s="367"/>
      <c r="BC69" s="367"/>
      <c r="BD69" s="367"/>
      <c r="BE69" s="367"/>
      <c r="BF69" s="367"/>
      <c r="BG69" s="367"/>
      <c r="BH69" s="367"/>
      <c r="BI69" s="367"/>
      <c r="BJ69" s="367"/>
      <c r="BK69" s="363"/>
      <c r="BL69" s="363"/>
      <c r="BM69" s="363"/>
      <c r="BN69" s="363"/>
      <c r="BO69" s="363"/>
      <c r="BP69" s="363"/>
      <c r="BQ69" s="363"/>
      <c r="BR69" s="363"/>
      <c r="BS69" s="367"/>
      <c r="BT69" s="367"/>
      <c r="BU69" s="367"/>
      <c r="BV69" s="367"/>
      <c r="BW69" s="367"/>
      <c r="BX69" s="367"/>
      <c r="BY69" s="367"/>
      <c r="BZ69" s="367"/>
      <c r="CA69" s="367"/>
      <c r="CB69" s="367"/>
      <c r="CC69" s="367"/>
      <c r="CD69" s="367"/>
      <c r="CE69" s="367"/>
      <c r="CF69" s="367"/>
      <c r="CG69" s="367"/>
      <c r="CH69" s="367"/>
      <c r="CI69" s="367"/>
      <c r="CJ69" s="367"/>
      <c r="CK69" s="367"/>
      <c r="CL69" s="367"/>
      <c r="CM69" s="367"/>
      <c r="CN69" s="367"/>
      <c r="CO69" s="367"/>
      <c r="CP69" s="367"/>
      <c r="CQ69" s="367"/>
      <c r="CR69" s="367"/>
      <c r="CS69" s="367"/>
      <c r="CT69" s="367"/>
      <c r="CU69" s="367"/>
      <c r="CV69" s="367"/>
      <c r="CW69" s="367"/>
      <c r="CX69" s="367"/>
      <c r="CY69" s="367"/>
      <c r="CZ69" s="367"/>
      <c r="DA69" s="367"/>
      <c r="DB69" s="367"/>
      <c r="DC69" s="367"/>
      <c r="DD69" s="367"/>
      <c r="DE69" s="367"/>
      <c r="DF69" s="367"/>
      <c r="DG69" s="371"/>
      <c r="DH69" s="371"/>
      <c r="DI69" s="371"/>
      <c r="DJ69" s="371"/>
      <c r="DK69" s="371"/>
      <c r="DL69" s="371"/>
      <c r="DM69" s="371"/>
      <c r="DN69" s="371"/>
      <c r="DO69" s="373"/>
      <c r="DP69" s="373"/>
      <c r="DQ69" s="373"/>
      <c r="DR69" s="373"/>
      <c r="DS69" s="373"/>
      <c r="DT69" s="373"/>
      <c r="DU69" s="373"/>
      <c r="DV69" s="374"/>
      <c r="DW69" s="381"/>
      <c r="DX69" s="382"/>
      <c r="DY69" s="382"/>
      <c r="DZ69" s="382"/>
      <c r="EA69" s="382"/>
      <c r="EB69" s="382"/>
      <c r="EC69" s="382"/>
      <c r="ED69" s="383"/>
      <c r="EE69" s="342"/>
      <c r="EF69" s="342"/>
      <c r="EG69" s="342"/>
      <c r="EH69" s="342"/>
      <c r="EI69" s="342"/>
      <c r="EJ69" s="342"/>
      <c r="EK69" s="342"/>
      <c r="EL69" s="342"/>
      <c r="EM69" s="342"/>
      <c r="EN69" s="342"/>
      <c r="EO69" s="342"/>
      <c r="EP69" s="342"/>
      <c r="EQ69" s="342"/>
      <c r="ER69" s="342"/>
      <c r="ES69" s="342"/>
      <c r="ET69" s="342"/>
    </row>
    <row r="70" spans="4:155" ht="8.1" customHeight="1">
      <c r="D70" s="363"/>
      <c r="E70" s="363"/>
      <c r="F70" s="363"/>
      <c r="G70" s="363"/>
      <c r="H70" s="363"/>
      <c r="I70" s="363"/>
      <c r="J70" s="363"/>
      <c r="K70" s="363"/>
      <c r="L70" s="363"/>
      <c r="M70" s="363"/>
      <c r="N70" s="363"/>
      <c r="O70" s="363"/>
      <c r="P70" s="363"/>
      <c r="Q70" s="363"/>
      <c r="R70" s="363"/>
      <c r="S70" s="363"/>
      <c r="T70" s="363"/>
      <c r="U70" s="363"/>
      <c r="V70" s="363"/>
      <c r="W70" s="363"/>
      <c r="X70" s="363"/>
      <c r="Y70" s="378"/>
      <c r="Z70" s="379"/>
      <c r="AA70" s="379"/>
      <c r="AB70" s="379"/>
      <c r="AC70" s="379"/>
      <c r="AD70" s="379"/>
      <c r="AE70" s="379"/>
      <c r="AF70" s="379"/>
      <c r="AG70" s="379"/>
      <c r="AH70" s="379"/>
      <c r="AI70" s="379"/>
      <c r="AJ70" s="379"/>
      <c r="AK70" s="379"/>
      <c r="AL70" s="380"/>
      <c r="AM70" s="367"/>
      <c r="AN70" s="367"/>
      <c r="AO70" s="367"/>
      <c r="AP70" s="367"/>
      <c r="AQ70" s="367"/>
      <c r="AR70" s="367"/>
      <c r="AS70" s="367"/>
      <c r="AT70" s="367"/>
      <c r="AU70" s="367"/>
      <c r="AV70" s="367"/>
      <c r="AW70" s="367"/>
      <c r="AX70" s="367"/>
      <c r="AY70" s="367"/>
      <c r="AZ70" s="367"/>
      <c r="BA70" s="367"/>
      <c r="BB70" s="367"/>
      <c r="BC70" s="367"/>
      <c r="BD70" s="367"/>
      <c r="BE70" s="367"/>
      <c r="BF70" s="367"/>
      <c r="BG70" s="367"/>
      <c r="BH70" s="367"/>
      <c r="BI70" s="367"/>
      <c r="BJ70" s="367"/>
      <c r="BK70" s="363"/>
      <c r="BL70" s="363"/>
      <c r="BM70" s="363"/>
      <c r="BN70" s="363"/>
      <c r="BO70" s="363"/>
      <c r="BP70" s="363"/>
      <c r="BQ70" s="363"/>
      <c r="BR70" s="363"/>
      <c r="BS70" s="367"/>
      <c r="BT70" s="367"/>
      <c r="BU70" s="367"/>
      <c r="BV70" s="367"/>
      <c r="BW70" s="367"/>
      <c r="BX70" s="367"/>
      <c r="BY70" s="367"/>
      <c r="BZ70" s="367"/>
      <c r="CA70" s="367"/>
      <c r="CB70" s="367"/>
      <c r="CC70" s="367"/>
      <c r="CD70" s="367"/>
      <c r="CE70" s="367"/>
      <c r="CF70" s="367"/>
      <c r="CG70" s="367"/>
      <c r="CH70" s="367"/>
      <c r="CI70" s="367"/>
      <c r="CJ70" s="367"/>
      <c r="CK70" s="367"/>
      <c r="CL70" s="367"/>
      <c r="CM70" s="367"/>
      <c r="CN70" s="367"/>
      <c r="CO70" s="367"/>
      <c r="CP70" s="367"/>
      <c r="CQ70" s="367"/>
      <c r="CR70" s="367"/>
      <c r="CS70" s="367"/>
      <c r="CT70" s="367"/>
      <c r="CU70" s="367"/>
      <c r="CV70" s="367"/>
      <c r="CW70" s="367"/>
      <c r="CX70" s="367"/>
      <c r="CY70" s="367"/>
      <c r="CZ70" s="367"/>
      <c r="DA70" s="367"/>
      <c r="DB70" s="367"/>
      <c r="DC70" s="367"/>
      <c r="DD70" s="367"/>
      <c r="DE70" s="367"/>
      <c r="DF70" s="367"/>
      <c r="DG70" s="371"/>
      <c r="DH70" s="371"/>
      <c r="DI70" s="371"/>
      <c r="DJ70" s="371"/>
      <c r="DK70" s="371"/>
      <c r="DL70" s="371"/>
      <c r="DM70" s="371"/>
      <c r="DN70" s="371"/>
      <c r="DO70" s="373"/>
      <c r="DP70" s="373"/>
      <c r="DQ70" s="373"/>
      <c r="DR70" s="373"/>
      <c r="DS70" s="373"/>
      <c r="DT70" s="373"/>
      <c r="DU70" s="373"/>
      <c r="DV70" s="374"/>
      <c r="DW70" s="381"/>
      <c r="DX70" s="382"/>
      <c r="DY70" s="382"/>
      <c r="DZ70" s="382"/>
      <c r="EA70" s="382"/>
      <c r="EB70" s="382"/>
      <c r="EC70" s="382"/>
      <c r="ED70" s="383"/>
      <c r="EE70" s="342"/>
      <c r="EF70" s="342"/>
      <c r="EG70" s="342"/>
      <c r="EH70" s="342"/>
      <c r="EI70" s="342"/>
      <c r="EJ70" s="342"/>
      <c r="EK70" s="342"/>
      <c r="EL70" s="342"/>
      <c r="EM70" s="342"/>
      <c r="EN70" s="342"/>
      <c r="EO70" s="342"/>
      <c r="EP70" s="342"/>
      <c r="EQ70" s="342"/>
      <c r="ER70" s="342"/>
      <c r="ES70" s="342"/>
      <c r="ET70" s="342"/>
    </row>
    <row r="71" spans="4:155" ht="8.1" customHeight="1">
      <c r="D71" s="363"/>
      <c r="E71" s="363"/>
      <c r="F71" s="363"/>
      <c r="G71" s="363"/>
      <c r="H71" s="363"/>
      <c r="I71" s="363"/>
      <c r="J71" s="363"/>
      <c r="K71" s="363"/>
      <c r="L71" s="363"/>
      <c r="M71" s="363"/>
      <c r="N71" s="363"/>
      <c r="O71" s="363"/>
      <c r="P71" s="363"/>
      <c r="Q71" s="363"/>
      <c r="R71" s="363"/>
      <c r="S71" s="363"/>
      <c r="T71" s="363"/>
      <c r="U71" s="363"/>
      <c r="V71" s="363"/>
      <c r="W71" s="363"/>
      <c r="X71" s="363"/>
      <c r="Y71" s="386"/>
      <c r="Z71" s="387"/>
      <c r="AA71" s="387"/>
      <c r="AB71" s="387"/>
      <c r="AC71" s="387"/>
      <c r="AD71" s="387"/>
      <c r="AE71" s="387"/>
      <c r="AF71" s="387"/>
      <c r="AG71" s="387"/>
      <c r="AH71" s="387"/>
      <c r="AI71" s="387"/>
      <c r="AJ71" s="387"/>
      <c r="AK71" s="387"/>
      <c r="AL71" s="388"/>
      <c r="AM71" s="367"/>
      <c r="AN71" s="367"/>
      <c r="AO71" s="367"/>
      <c r="AP71" s="367"/>
      <c r="AQ71" s="367"/>
      <c r="AR71" s="367"/>
      <c r="AS71" s="367"/>
      <c r="AT71" s="367"/>
      <c r="AU71" s="367"/>
      <c r="AV71" s="367"/>
      <c r="AW71" s="367"/>
      <c r="AX71" s="367"/>
      <c r="AY71" s="367"/>
      <c r="AZ71" s="367"/>
      <c r="BA71" s="367"/>
      <c r="BB71" s="367"/>
      <c r="BC71" s="367"/>
      <c r="BD71" s="367"/>
      <c r="BE71" s="367"/>
      <c r="BF71" s="367"/>
      <c r="BG71" s="367"/>
      <c r="BH71" s="367"/>
      <c r="BI71" s="367"/>
      <c r="BJ71" s="367"/>
      <c r="BK71" s="363"/>
      <c r="BL71" s="363"/>
      <c r="BM71" s="363"/>
      <c r="BN71" s="363"/>
      <c r="BO71" s="363"/>
      <c r="BP71" s="363"/>
      <c r="BQ71" s="363"/>
      <c r="BR71" s="363"/>
      <c r="BS71" s="367"/>
      <c r="BT71" s="367"/>
      <c r="BU71" s="367"/>
      <c r="BV71" s="367"/>
      <c r="BW71" s="367"/>
      <c r="BX71" s="367"/>
      <c r="BY71" s="367"/>
      <c r="BZ71" s="367"/>
      <c r="CA71" s="367"/>
      <c r="CB71" s="367"/>
      <c r="CC71" s="367"/>
      <c r="CD71" s="367"/>
      <c r="CE71" s="367"/>
      <c r="CF71" s="367"/>
      <c r="CG71" s="367"/>
      <c r="CH71" s="367"/>
      <c r="CI71" s="367"/>
      <c r="CJ71" s="367"/>
      <c r="CK71" s="367"/>
      <c r="CL71" s="367"/>
      <c r="CM71" s="367"/>
      <c r="CN71" s="367"/>
      <c r="CO71" s="367"/>
      <c r="CP71" s="367"/>
      <c r="CQ71" s="367"/>
      <c r="CR71" s="367"/>
      <c r="CS71" s="367"/>
      <c r="CT71" s="367"/>
      <c r="CU71" s="367"/>
      <c r="CV71" s="367"/>
      <c r="CW71" s="367"/>
      <c r="CX71" s="367"/>
      <c r="CY71" s="367"/>
      <c r="CZ71" s="367"/>
      <c r="DA71" s="367"/>
      <c r="DB71" s="367"/>
      <c r="DC71" s="367"/>
      <c r="DD71" s="367"/>
      <c r="DE71" s="367"/>
      <c r="DF71" s="367"/>
      <c r="DG71" s="371"/>
      <c r="DH71" s="371"/>
      <c r="DI71" s="371"/>
      <c r="DJ71" s="371"/>
      <c r="DK71" s="371"/>
      <c r="DL71" s="371"/>
      <c r="DM71" s="371"/>
      <c r="DN71" s="371"/>
      <c r="DO71" s="373"/>
      <c r="DP71" s="373"/>
      <c r="DQ71" s="373"/>
      <c r="DR71" s="373"/>
      <c r="DS71" s="373"/>
      <c r="DT71" s="373"/>
      <c r="DU71" s="373"/>
      <c r="DV71" s="374"/>
      <c r="DW71" s="381"/>
      <c r="DX71" s="382"/>
      <c r="DY71" s="382"/>
      <c r="DZ71" s="382"/>
      <c r="EA71" s="382"/>
      <c r="EB71" s="382"/>
      <c r="EC71" s="382"/>
      <c r="ED71" s="383"/>
      <c r="EE71" s="342"/>
      <c r="EF71" s="342"/>
      <c r="EG71" s="342"/>
      <c r="EH71" s="342"/>
      <c r="EI71" s="342"/>
      <c r="EJ71" s="342"/>
      <c r="EK71" s="342"/>
      <c r="EL71" s="342"/>
      <c r="EM71" s="342"/>
      <c r="EN71" s="342"/>
      <c r="EO71" s="342"/>
      <c r="EP71" s="342"/>
      <c r="EQ71" s="342"/>
      <c r="ER71" s="342"/>
      <c r="ES71" s="342"/>
      <c r="ET71" s="342"/>
    </row>
    <row r="72" spans="4:155" ht="6" customHeight="1">
      <c r="D72" s="389">
        <f>$F$13</f>
        <v>0</v>
      </c>
      <c r="E72" s="390"/>
      <c r="F72" s="390"/>
      <c r="G72" s="390"/>
      <c r="H72" s="390"/>
      <c r="I72" s="390"/>
      <c r="J72" s="390"/>
      <c r="K72" s="390"/>
      <c r="L72" s="390"/>
      <c r="M72" s="390"/>
      <c r="N72" s="390"/>
      <c r="O72" s="390"/>
      <c r="P72" s="390"/>
      <c r="Q72" s="390"/>
      <c r="R72" s="390"/>
      <c r="S72" s="390"/>
      <c r="T72" s="391" t="s">
        <v>11</v>
      </c>
      <c r="U72" s="392"/>
      <c r="V72" s="392"/>
      <c r="W72" s="392"/>
      <c r="X72" s="393"/>
      <c r="Y72" s="394"/>
      <c r="Z72" s="395"/>
      <c r="AA72" s="395"/>
      <c r="AB72" s="395"/>
      <c r="AC72" s="395"/>
      <c r="AD72" s="395"/>
      <c r="AE72" s="395"/>
      <c r="AF72" s="395"/>
      <c r="AG72" s="395"/>
      <c r="AH72" s="395"/>
      <c r="AI72" s="395"/>
      <c r="AJ72" s="395"/>
      <c r="AK72" s="395"/>
      <c r="AL72" s="396"/>
      <c r="AM72" s="397"/>
      <c r="AN72" s="397"/>
      <c r="AO72" s="397"/>
      <c r="AP72" s="397"/>
      <c r="AQ72" s="397"/>
      <c r="AR72" s="397"/>
      <c r="AS72" s="397"/>
      <c r="AT72" s="397"/>
      <c r="AU72" s="397"/>
      <c r="AV72" s="397"/>
      <c r="AW72" s="397"/>
      <c r="AX72" s="397"/>
      <c r="AY72" s="397"/>
      <c r="AZ72" s="397"/>
      <c r="BA72" s="397"/>
      <c r="BB72" s="397"/>
      <c r="BC72" s="397"/>
      <c r="BD72" s="397"/>
      <c r="BE72" s="397"/>
      <c r="BF72" s="397"/>
      <c r="BG72" s="397"/>
      <c r="BH72" s="397"/>
      <c r="BI72" s="397"/>
      <c r="BJ72" s="397"/>
      <c r="BK72" s="397"/>
      <c r="BL72" s="397"/>
      <c r="BM72" s="397"/>
      <c r="BN72" s="397"/>
      <c r="BO72" s="397"/>
      <c r="BP72" s="397"/>
      <c r="BQ72" s="397"/>
      <c r="BR72" s="397"/>
      <c r="BS72" s="397"/>
      <c r="BT72" s="397"/>
      <c r="BU72" s="397"/>
      <c r="BV72" s="397"/>
      <c r="BW72" s="397"/>
      <c r="BX72" s="397"/>
      <c r="BY72" s="397"/>
      <c r="BZ72" s="397"/>
      <c r="CA72" s="397"/>
      <c r="CB72" s="397"/>
      <c r="CC72" s="397"/>
      <c r="CD72" s="397"/>
      <c r="CE72" s="397"/>
      <c r="CF72" s="397"/>
      <c r="CG72" s="397"/>
      <c r="CH72" s="397"/>
      <c r="CI72" s="397"/>
      <c r="CJ72" s="397"/>
      <c r="CK72" s="397"/>
      <c r="CL72" s="397"/>
      <c r="CM72" s="397"/>
      <c r="CN72" s="397"/>
      <c r="CO72" s="397"/>
      <c r="CP72" s="397"/>
      <c r="CQ72" s="397"/>
      <c r="CR72" s="397"/>
      <c r="CS72" s="397"/>
      <c r="CT72" s="397"/>
      <c r="CU72" s="397"/>
      <c r="CV72" s="397"/>
      <c r="CW72" s="397"/>
      <c r="CX72" s="397"/>
      <c r="CY72" s="397"/>
      <c r="CZ72" s="397"/>
      <c r="DA72" s="397"/>
      <c r="DB72" s="397"/>
      <c r="DC72" s="397"/>
      <c r="DD72" s="397"/>
      <c r="DE72" s="397"/>
      <c r="DF72" s="397"/>
      <c r="DG72" s="397"/>
      <c r="DH72" s="397"/>
      <c r="DI72" s="397"/>
      <c r="DJ72" s="397"/>
      <c r="DK72" s="397"/>
      <c r="DL72" s="397"/>
      <c r="DM72" s="397"/>
      <c r="DN72" s="397"/>
      <c r="DO72" s="397"/>
      <c r="DP72" s="397"/>
      <c r="DQ72" s="397"/>
      <c r="DR72" s="397"/>
      <c r="DS72" s="397"/>
      <c r="DT72" s="397"/>
      <c r="DU72" s="397"/>
      <c r="DV72" s="398"/>
      <c r="DW72" s="399"/>
      <c r="DX72" s="397"/>
      <c r="DY72" s="397"/>
      <c r="DZ72" s="397"/>
      <c r="EA72" s="397"/>
      <c r="EB72" s="397"/>
      <c r="EC72" s="397"/>
      <c r="ED72" s="400"/>
      <c r="EE72" s="401"/>
      <c r="EF72" s="401"/>
      <c r="EG72" s="401"/>
      <c r="EH72" s="401"/>
      <c r="EI72" s="401"/>
      <c r="EJ72" s="401"/>
      <c r="EK72" s="401"/>
      <c r="EL72" s="401"/>
      <c r="EM72" s="401"/>
      <c r="EN72" s="401"/>
      <c r="EO72" s="401"/>
      <c r="EP72" s="401"/>
      <c r="EQ72" s="401"/>
      <c r="ER72" s="401"/>
      <c r="ES72" s="401"/>
      <c r="ET72" s="401"/>
    </row>
    <row r="73" spans="4:155" ht="6" customHeight="1">
      <c r="D73" s="402"/>
      <c r="E73" s="403"/>
      <c r="F73" s="403"/>
      <c r="G73" s="403"/>
      <c r="H73" s="403"/>
      <c r="I73" s="403"/>
      <c r="J73" s="403"/>
      <c r="K73" s="403"/>
      <c r="L73" s="403"/>
      <c r="M73" s="403"/>
      <c r="N73" s="403"/>
      <c r="O73" s="403"/>
      <c r="P73" s="403"/>
      <c r="Q73" s="403"/>
      <c r="R73" s="403"/>
      <c r="S73" s="403"/>
      <c r="T73" s="404"/>
      <c r="U73" s="404"/>
      <c r="V73" s="404"/>
      <c r="W73" s="404"/>
      <c r="X73" s="405"/>
      <c r="Y73" s="406"/>
      <c r="Z73" s="407"/>
      <c r="AA73" s="407"/>
      <c r="AB73" s="407"/>
      <c r="AC73" s="407"/>
      <c r="AD73" s="407"/>
      <c r="AE73" s="407"/>
      <c r="AF73" s="407"/>
      <c r="AG73" s="407"/>
      <c r="AH73" s="407"/>
      <c r="AI73" s="407"/>
      <c r="AJ73" s="407"/>
      <c r="AK73" s="407"/>
      <c r="AL73" s="408"/>
      <c r="AM73" s="397"/>
      <c r="AN73" s="397"/>
      <c r="AO73" s="397"/>
      <c r="AP73" s="397"/>
      <c r="AQ73" s="397"/>
      <c r="AR73" s="397"/>
      <c r="AS73" s="397"/>
      <c r="AT73" s="397"/>
      <c r="AU73" s="397"/>
      <c r="AV73" s="397"/>
      <c r="AW73" s="397"/>
      <c r="AX73" s="397"/>
      <c r="AY73" s="397"/>
      <c r="AZ73" s="397"/>
      <c r="BA73" s="397"/>
      <c r="BB73" s="397"/>
      <c r="BC73" s="397"/>
      <c r="BD73" s="397"/>
      <c r="BE73" s="397"/>
      <c r="BF73" s="397"/>
      <c r="BG73" s="397"/>
      <c r="BH73" s="397"/>
      <c r="BI73" s="397"/>
      <c r="BJ73" s="397"/>
      <c r="BK73" s="397"/>
      <c r="BL73" s="397"/>
      <c r="BM73" s="397"/>
      <c r="BN73" s="397"/>
      <c r="BO73" s="397"/>
      <c r="BP73" s="397"/>
      <c r="BQ73" s="397"/>
      <c r="BR73" s="397"/>
      <c r="BS73" s="397"/>
      <c r="BT73" s="397"/>
      <c r="BU73" s="397"/>
      <c r="BV73" s="397"/>
      <c r="BW73" s="397"/>
      <c r="BX73" s="397"/>
      <c r="BY73" s="397"/>
      <c r="BZ73" s="397"/>
      <c r="CA73" s="397"/>
      <c r="CB73" s="397"/>
      <c r="CC73" s="397"/>
      <c r="CD73" s="397"/>
      <c r="CE73" s="397"/>
      <c r="CF73" s="397"/>
      <c r="CG73" s="397"/>
      <c r="CH73" s="397"/>
      <c r="CI73" s="397"/>
      <c r="CJ73" s="397"/>
      <c r="CK73" s="397"/>
      <c r="CL73" s="397"/>
      <c r="CM73" s="397"/>
      <c r="CN73" s="397"/>
      <c r="CO73" s="397"/>
      <c r="CP73" s="397"/>
      <c r="CQ73" s="397"/>
      <c r="CR73" s="397"/>
      <c r="CS73" s="397"/>
      <c r="CT73" s="397"/>
      <c r="CU73" s="397"/>
      <c r="CV73" s="397"/>
      <c r="CW73" s="397"/>
      <c r="CX73" s="397"/>
      <c r="CY73" s="397"/>
      <c r="CZ73" s="397"/>
      <c r="DA73" s="397"/>
      <c r="DB73" s="397"/>
      <c r="DC73" s="397"/>
      <c r="DD73" s="397"/>
      <c r="DE73" s="397"/>
      <c r="DF73" s="397"/>
      <c r="DG73" s="397"/>
      <c r="DH73" s="397"/>
      <c r="DI73" s="397"/>
      <c r="DJ73" s="397"/>
      <c r="DK73" s="397"/>
      <c r="DL73" s="397"/>
      <c r="DM73" s="397"/>
      <c r="DN73" s="397"/>
      <c r="DO73" s="397"/>
      <c r="DP73" s="397"/>
      <c r="DQ73" s="397"/>
      <c r="DR73" s="397"/>
      <c r="DS73" s="397"/>
      <c r="DT73" s="397"/>
      <c r="DU73" s="397"/>
      <c r="DV73" s="398"/>
      <c r="DW73" s="399"/>
      <c r="DX73" s="397"/>
      <c r="DY73" s="397"/>
      <c r="DZ73" s="397"/>
      <c r="EA73" s="397"/>
      <c r="EB73" s="397"/>
      <c r="EC73" s="397"/>
      <c r="ED73" s="400"/>
      <c r="EE73" s="401"/>
      <c r="EF73" s="401"/>
      <c r="EG73" s="401"/>
      <c r="EH73" s="401"/>
      <c r="EI73" s="401"/>
      <c r="EJ73" s="401"/>
      <c r="EK73" s="401"/>
      <c r="EL73" s="401"/>
      <c r="EM73" s="401"/>
      <c r="EN73" s="401"/>
      <c r="EO73" s="401"/>
      <c r="EP73" s="401"/>
      <c r="EQ73" s="401"/>
      <c r="ER73" s="401"/>
      <c r="ES73" s="401"/>
      <c r="ET73" s="401"/>
    </row>
    <row r="74" spans="4:155" ht="6" customHeight="1">
      <c r="D74" s="402"/>
      <c r="E74" s="403"/>
      <c r="F74" s="403"/>
      <c r="G74" s="403"/>
      <c r="H74" s="403"/>
      <c r="I74" s="403"/>
      <c r="J74" s="403"/>
      <c r="K74" s="403"/>
      <c r="L74" s="403"/>
      <c r="M74" s="403"/>
      <c r="N74" s="403"/>
      <c r="O74" s="403"/>
      <c r="P74" s="403"/>
      <c r="Q74" s="403"/>
      <c r="R74" s="403"/>
      <c r="S74" s="403"/>
      <c r="T74" s="404"/>
      <c r="U74" s="404"/>
      <c r="V74" s="404"/>
      <c r="W74" s="404"/>
      <c r="X74" s="405"/>
      <c r="Y74" s="406"/>
      <c r="Z74" s="407"/>
      <c r="AA74" s="407"/>
      <c r="AB74" s="407"/>
      <c r="AC74" s="407"/>
      <c r="AD74" s="407"/>
      <c r="AE74" s="407"/>
      <c r="AF74" s="407"/>
      <c r="AG74" s="407"/>
      <c r="AH74" s="407"/>
      <c r="AI74" s="407"/>
      <c r="AJ74" s="407"/>
      <c r="AK74" s="407"/>
      <c r="AL74" s="408"/>
      <c r="AM74" s="397"/>
      <c r="AN74" s="397"/>
      <c r="AO74" s="397"/>
      <c r="AP74" s="397"/>
      <c r="AQ74" s="397"/>
      <c r="AR74" s="397"/>
      <c r="AS74" s="397"/>
      <c r="AT74" s="397"/>
      <c r="AU74" s="397"/>
      <c r="AV74" s="397"/>
      <c r="AW74" s="397"/>
      <c r="AX74" s="397"/>
      <c r="AY74" s="397"/>
      <c r="AZ74" s="397"/>
      <c r="BA74" s="397"/>
      <c r="BB74" s="397"/>
      <c r="BC74" s="397"/>
      <c r="BD74" s="397"/>
      <c r="BE74" s="397"/>
      <c r="BF74" s="397"/>
      <c r="BG74" s="397"/>
      <c r="BH74" s="397"/>
      <c r="BI74" s="397"/>
      <c r="BJ74" s="397"/>
      <c r="BK74" s="397"/>
      <c r="BL74" s="397"/>
      <c r="BM74" s="397"/>
      <c r="BN74" s="397"/>
      <c r="BO74" s="397"/>
      <c r="BP74" s="397"/>
      <c r="BQ74" s="397"/>
      <c r="BR74" s="397"/>
      <c r="BS74" s="397"/>
      <c r="BT74" s="397"/>
      <c r="BU74" s="397"/>
      <c r="BV74" s="397"/>
      <c r="BW74" s="397"/>
      <c r="BX74" s="397"/>
      <c r="BY74" s="397"/>
      <c r="BZ74" s="397"/>
      <c r="CA74" s="397"/>
      <c r="CB74" s="397"/>
      <c r="CC74" s="397"/>
      <c r="CD74" s="397"/>
      <c r="CE74" s="397"/>
      <c r="CF74" s="397"/>
      <c r="CG74" s="397"/>
      <c r="CH74" s="397"/>
      <c r="CI74" s="397"/>
      <c r="CJ74" s="397"/>
      <c r="CK74" s="397"/>
      <c r="CL74" s="397"/>
      <c r="CM74" s="397"/>
      <c r="CN74" s="397"/>
      <c r="CO74" s="397"/>
      <c r="CP74" s="397"/>
      <c r="CQ74" s="397"/>
      <c r="CR74" s="397"/>
      <c r="CS74" s="397"/>
      <c r="CT74" s="397"/>
      <c r="CU74" s="397"/>
      <c r="CV74" s="397"/>
      <c r="CW74" s="397"/>
      <c r="CX74" s="397"/>
      <c r="CY74" s="397"/>
      <c r="CZ74" s="397"/>
      <c r="DA74" s="397"/>
      <c r="DB74" s="397"/>
      <c r="DC74" s="397"/>
      <c r="DD74" s="397"/>
      <c r="DE74" s="397"/>
      <c r="DF74" s="397"/>
      <c r="DG74" s="397"/>
      <c r="DH74" s="397"/>
      <c r="DI74" s="397"/>
      <c r="DJ74" s="397"/>
      <c r="DK74" s="397"/>
      <c r="DL74" s="397"/>
      <c r="DM74" s="397"/>
      <c r="DN74" s="397"/>
      <c r="DO74" s="397"/>
      <c r="DP74" s="397"/>
      <c r="DQ74" s="397"/>
      <c r="DR74" s="397"/>
      <c r="DS74" s="397"/>
      <c r="DT74" s="397"/>
      <c r="DU74" s="397"/>
      <c r="DV74" s="398"/>
      <c r="DW74" s="399"/>
      <c r="DX74" s="397"/>
      <c r="DY74" s="397"/>
      <c r="DZ74" s="397"/>
      <c r="EA74" s="397"/>
      <c r="EB74" s="397"/>
      <c r="EC74" s="397"/>
      <c r="ED74" s="400"/>
      <c r="EE74" s="401"/>
      <c r="EF74" s="401"/>
      <c r="EG74" s="401"/>
      <c r="EH74" s="401"/>
      <c r="EI74" s="401"/>
      <c r="EJ74" s="401"/>
      <c r="EK74" s="401"/>
      <c r="EL74" s="401"/>
      <c r="EM74" s="401"/>
      <c r="EN74" s="401"/>
      <c r="EO74" s="401"/>
      <c r="EP74" s="401"/>
      <c r="EQ74" s="401"/>
      <c r="ER74" s="401"/>
      <c r="ES74" s="401"/>
      <c r="ET74" s="401"/>
    </row>
    <row r="75" spans="4:155" ht="6" customHeight="1">
      <c r="D75" s="409">
        <f>$AI$13</f>
        <v>0</v>
      </c>
      <c r="E75" s="403"/>
      <c r="F75" s="403"/>
      <c r="G75" s="403"/>
      <c r="H75" s="403"/>
      <c r="I75" s="403"/>
      <c r="J75" s="403"/>
      <c r="K75" s="403"/>
      <c r="L75" s="403"/>
      <c r="M75" s="403"/>
      <c r="N75" s="403"/>
      <c r="O75" s="403"/>
      <c r="P75" s="403"/>
      <c r="Q75" s="403"/>
      <c r="R75" s="403"/>
      <c r="S75" s="403"/>
      <c r="T75" s="410" t="s">
        <v>14</v>
      </c>
      <c r="U75" s="411"/>
      <c r="V75" s="411"/>
      <c r="W75" s="411"/>
      <c r="X75" s="412"/>
      <c r="Y75" s="406"/>
      <c r="Z75" s="407"/>
      <c r="AA75" s="407"/>
      <c r="AB75" s="407"/>
      <c r="AC75" s="407"/>
      <c r="AD75" s="407"/>
      <c r="AE75" s="407"/>
      <c r="AF75" s="407"/>
      <c r="AG75" s="407"/>
      <c r="AH75" s="407"/>
      <c r="AI75" s="407"/>
      <c r="AJ75" s="407"/>
      <c r="AK75" s="407"/>
      <c r="AL75" s="408"/>
      <c r="AM75" s="397"/>
      <c r="AN75" s="397"/>
      <c r="AO75" s="397"/>
      <c r="AP75" s="397"/>
      <c r="AQ75" s="397"/>
      <c r="AR75" s="397"/>
      <c r="AS75" s="397"/>
      <c r="AT75" s="397"/>
      <c r="AU75" s="397"/>
      <c r="AV75" s="397"/>
      <c r="AW75" s="397"/>
      <c r="AX75" s="397"/>
      <c r="AY75" s="397"/>
      <c r="AZ75" s="397"/>
      <c r="BA75" s="397"/>
      <c r="BB75" s="397"/>
      <c r="BC75" s="397"/>
      <c r="BD75" s="397"/>
      <c r="BE75" s="397"/>
      <c r="BF75" s="397"/>
      <c r="BG75" s="397"/>
      <c r="BH75" s="397"/>
      <c r="BI75" s="397"/>
      <c r="BJ75" s="397"/>
      <c r="BK75" s="397"/>
      <c r="BL75" s="397"/>
      <c r="BM75" s="397"/>
      <c r="BN75" s="397"/>
      <c r="BO75" s="397"/>
      <c r="BP75" s="397"/>
      <c r="BQ75" s="397"/>
      <c r="BR75" s="397"/>
      <c r="BS75" s="397"/>
      <c r="BT75" s="397"/>
      <c r="BU75" s="397"/>
      <c r="BV75" s="397"/>
      <c r="BW75" s="397"/>
      <c r="BX75" s="397"/>
      <c r="BY75" s="397"/>
      <c r="BZ75" s="397"/>
      <c r="CA75" s="397"/>
      <c r="CB75" s="397"/>
      <c r="CC75" s="397"/>
      <c r="CD75" s="397"/>
      <c r="CE75" s="397"/>
      <c r="CF75" s="397"/>
      <c r="CG75" s="397"/>
      <c r="CH75" s="397"/>
      <c r="CI75" s="397"/>
      <c r="CJ75" s="397"/>
      <c r="CK75" s="397"/>
      <c r="CL75" s="397"/>
      <c r="CM75" s="397"/>
      <c r="CN75" s="397"/>
      <c r="CO75" s="397"/>
      <c r="CP75" s="397"/>
      <c r="CQ75" s="397"/>
      <c r="CR75" s="397"/>
      <c r="CS75" s="397"/>
      <c r="CT75" s="397"/>
      <c r="CU75" s="397"/>
      <c r="CV75" s="397"/>
      <c r="CW75" s="397"/>
      <c r="CX75" s="397"/>
      <c r="CY75" s="397"/>
      <c r="CZ75" s="397"/>
      <c r="DA75" s="397"/>
      <c r="DB75" s="397"/>
      <c r="DC75" s="397"/>
      <c r="DD75" s="397"/>
      <c r="DE75" s="397"/>
      <c r="DF75" s="397"/>
      <c r="DG75" s="397"/>
      <c r="DH75" s="397"/>
      <c r="DI75" s="397"/>
      <c r="DJ75" s="397"/>
      <c r="DK75" s="397"/>
      <c r="DL75" s="397"/>
      <c r="DM75" s="397"/>
      <c r="DN75" s="397"/>
      <c r="DO75" s="397"/>
      <c r="DP75" s="397"/>
      <c r="DQ75" s="397"/>
      <c r="DR75" s="397"/>
      <c r="DS75" s="397"/>
      <c r="DT75" s="397"/>
      <c r="DU75" s="397"/>
      <c r="DV75" s="398"/>
      <c r="DW75" s="399"/>
      <c r="DX75" s="397"/>
      <c r="DY75" s="397"/>
      <c r="DZ75" s="397"/>
      <c r="EA75" s="397"/>
      <c r="EB75" s="397"/>
      <c r="EC75" s="397"/>
      <c r="ED75" s="400"/>
      <c r="EE75" s="401"/>
      <c r="EF75" s="401"/>
      <c r="EG75" s="401"/>
      <c r="EH75" s="401"/>
      <c r="EI75" s="401"/>
      <c r="EJ75" s="401"/>
      <c r="EK75" s="401"/>
      <c r="EL75" s="401"/>
      <c r="EM75" s="401"/>
      <c r="EN75" s="401"/>
      <c r="EO75" s="401"/>
      <c r="EP75" s="401"/>
      <c r="EQ75" s="401"/>
      <c r="ER75" s="401"/>
      <c r="ES75" s="401"/>
      <c r="ET75" s="401"/>
    </row>
    <row r="76" spans="4:155" ht="6" customHeight="1">
      <c r="D76" s="402"/>
      <c r="E76" s="403"/>
      <c r="F76" s="403"/>
      <c r="G76" s="403"/>
      <c r="H76" s="403"/>
      <c r="I76" s="403"/>
      <c r="J76" s="403"/>
      <c r="K76" s="403"/>
      <c r="L76" s="403"/>
      <c r="M76" s="403"/>
      <c r="N76" s="403"/>
      <c r="O76" s="403"/>
      <c r="P76" s="403"/>
      <c r="Q76" s="403"/>
      <c r="R76" s="403"/>
      <c r="S76" s="403"/>
      <c r="T76" s="411"/>
      <c r="U76" s="411"/>
      <c r="V76" s="411"/>
      <c r="W76" s="411"/>
      <c r="X76" s="412"/>
      <c r="Y76" s="406"/>
      <c r="Z76" s="407"/>
      <c r="AA76" s="407"/>
      <c r="AB76" s="407"/>
      <c r="AC76" s="407"/>
      <c r="AD76" s="407"/>
      <c r="AE76" s="407"/>
      <c r="AF76" s="407"/>
      <c r="AG76" s="407"/>
      <c r="AH76" s="407"/>
      <c r="AI76" s="407"/>
      <c r="AJ76" s="407"/>
      <c r="AK76" s="407"/>
      <c r="AL76" s="408"/>
      <c r="AM76" s="397"/>
      <c r="AN76" s="397"/>
      <c r="AO76" s="397"/>
      <c r="AP76" s="397"/>
      <c r="AQ76" s="397"/>
      <c r="AR76" s="397"/>
      <c r="AS76" s="397"/>
      <c r="AT76" s="397"/>
      <c r="AU76" s="397"/>
      <c r="AV76" s="397"/>
      <c r="AW76" s="397"/>
      <c r="AX76" s="397"/>
      <c r="AY76" s="397"/>
      <c r="AZ76" s="397"/>
      <c r="BA76" s="397"/>
      <c r="BB76" s="397"/>
      <c r="BC76" s="397"/>
      <c r="BD76" s="397"/>
      <c r="BE76" s="397"/>
      <c r="BF76" s="397"/>
      <c r="BG76" s="397"/>
      <c r="BH76" s="397"/>
      <c r="BI76" s="397"/>
      <c r="BJ76" s="397"/>
      <c r="BK76" s="397"/>
      <c r="BL76" s="397"/>
      <c r="BM76" s="397"/>
      <c r="BN76" s="397"/>
      <c r="BO76" s="397"/>
      <c r="BP76" s="397"/>
      <c r="BQ76" s="397"/>
      <c r="BR76" s="397"/>
      <c r="BS76" s="397"/>
      <c r="BT76" s="397"/>
      <c r="BU76" s="397"/>
      <c r="BV76" s="397"/>
      <c r="BW76" s="397"/>
      <c r="BX76" s="397"/>
      <c r="BY76" s="397"/>
      <c r="BZ76" s="397"/>
      <c r="CA76" s="397"/>
      <c r="CB76" s="397"/>
      <c r="CC76" s="397"/>
      <c r="CD76" s="397"/>
      <c r="CE76" s="397"/>
      <c r="CF76" s="397"/>
      <c r="CG76" s="397"/>
      <c r="CH76" s="397"/>
      <c r="CI76" s="397"/>
      <c r="CJ76" s="397"/>
      <c r="CK76" s="397"/>
      <c r="CL76" s="397"/>
      <c r="CM76" s="397"/>
      <c r="CN76" s="397"/>
      <c r="CO76" s="397"/>
      <c r="CP76" s="397"/>
      <c r="CQ76" s="397"/>
      <c r="CR76" s="397"/>
      <c r="CS76" s="397"/>
      <c r="CT76" s="397"/>
      <c r="CU76" s="397"/>
      <c r="CV76" s="397"/>
      <c r="CW76" s="397"/>
      <c r="CX76" s="397"/>
      <c r="CY76" s="397"/>
      <c r="CZ76" s="397"/>
      <c r="DA76" s="397"/>
      <c r="DB76" s="397"/>
      <c r="DC76" s="397"/>
      <c r="DD76" s="397"/>
      <c r="DE76" s="397"/>
      <c r="DF76" s="397"/>
      <c r="DG76" s="397"/>
      <c r="DH76" s="397"/>
      <c r="DI76" s="397"/>
      <c r="DJ76" s="397"/>
      <c r="DK76" s="397"/>
      <c r="DL76" s="397"/>
      <c r="DM76" s="397"/>
      <c r="DN76" s="397"/>
      <c r="DO76" s="397"/>
      <c r="DP76" s="397"/>
      <c r="DQ76" s="397"/>
      <c r="DR76" s="397"/>
      <c r="DS76" s="397"/>
      <c r="DT76" s="397"/>
      <c r="DU76" s="397"/>
      <c r="DV76" s="398"/>
      <c r="DW76" s="399"/>
      <c r="DX76" s="397"/>
      <c r="DY76" s="397"/>
      <c r="DZ76" s="397"/>
      <c r="EA76" s="397"/>
      <c r="EB76" s="397"/>
      <c r="EC76" s="397"/>
      <c r="ED76" s="400"/>
      <c r="EE76" s="401"/>
      <c r="EF76" s="401"/>
      <c r="EG76" s="401"/>
      <c r="EH76" s="401"/>
      <c r="EI76" s="401"/>
      <c r="EJ76" s="401"/>
      <c r="EK76" s="401"/>
      <c r="EL76" s="401"/>
      <c r="EM76" s="401"/>
      <c r="EN76" s="401"/>
      <c r="EO76" s="401"/>
      <c r="EP76" s="401"/>
      <c r="EQ76" s="401"/>
      <c r="ER76" s="401"/>
      <c r="ES76" s="401"/>
      <c r="ET76" s="401"/>
    </row>
    <row r="77" spans="4:155" ht="6" customHeight="1" thickBot="1">
      <c r="D77" s="402"/>
      <c r="E77" s="403"/>
      <c r="F77" s="403"/>
      <c r="G77" s="403"/>
      <c r="H77" s="403"/>
      <c r="I77" s="403"/>
      <c r="J77" s="403"/>
      <c r="K77" s="403"/>
      <c r="L77" s="403"/>
      <c r="M77" s="403"/>
      <c r="N77" s="403"/>
      <c r="O77" s="403"/>
      <c r="P77" s="403"/>
      <c r="Q77" s="403"/>
      <c r="R77" s="403"/>
      <c r="S77" s="403"/>
      <c r="T77" s="411"/>
      <c r="U77" s="411"/>
      <c r="V77" s="411"/>
      <c r="W77" s="411"/>
      <c r="X77" s="412"/>
      <c r="Y77" s="406"/>
      <c r="Z77" s="407"/>
      <c r="AA77" s="407"/>
      <c r="AB77" s="407"/>
      <c r="AC77" s="407"/>
      <c r="AD77" s="407"/>
      <c r="AE77" s="407"/>
      <c r="AF77" s="407"/>
      <c r="AG77" s="407"/>
      <c r="AH77" s="407"/>
      <c r="AI77" s="407"/>
      <c r="AJ77" s="407"/>
      <c r="AK77" s="407"/>
      <c r="AL77" s="408"/>
      <c r="AM77" s="413"/>
      <c r="AN77" s="413"/>
      <c r="AO77" s="413"/>
      <c r="AP77" s="413"/>
      <c r="AQ77" s="413"/>
      <c r="AR77" s="413"/>
      <c r="AS77" s="413"/>
      <c r="AT77" s="413"/>
      <c r="AU77" s="413"/>
      <c r="AV77" s="413"/>
      <c r="AW77" s="413"/>
      <c r="AX77" s="413"/>
      <c r="AY77" s="413"/>
      <c r="AZ77" s="413"/>
      <c r="BA77" s="413"/>
      <c r="BB77" s="413"/>
      <c r="BC77" s="413"/>
      <c r="BD77" s="413"/>
      <c r="BE77" s="413"/>
      <c r="BF77" s="413"/>
      <c r="BG77" s="413"/>
      <c r="BH77" s="413"/>
      <c r="BI77" s="413"/>
      <c r="BJ77" s="413"/>
      <c r="BK77" s="413"/>
      <c r="BL77" s="413"/>
      <c r="BM77" s="413"/>
      <c r="BN77" s="413"/>
      <c r="BO77" s="413"/>
      <c r="BP77" s="413"/>
      <c r="BQ77" s="413"/>
      <c r="BR77" s="413"/>
      <c r="BS77" s="413"/>
      <c r="BT77" s="413"/>
      <c r="BU77" s="413"/>
      <c r="BV77" s="413"/>
      <c r="BW77" s="413"/>
      <c r="BX77" s="413"/>
      <c r="BY77" s="413"/>
      <c r="BZ77" s="413"/>
      <c r="CA77" s="413"/>
      <c r="CB77" s="413"/>
      <c r="CC77" s="413"/>
      <c r="CD77" s="413"/>
      <c r="CE77" s="413"/>
      <c r="CF77" s="413"/>
      <c r="CG77" s="413"/>
      <c r="CH77" s="413"/>
      <c r="CI77" s="413"/>
      <c r="CJ77" s="413"/>
      <c r="CK77" s="413"/>
      <c r="CL77" s="413"/>
      <c r="CM77" s="413"/>
      <c r="CN77" s="413"/>
      <c r="CO77" s="413"/>
      <c r="CP77" s="413"/>
      <c r="CQ77" s="413"/>
      <c r="CR77" s="413"/>
      <c r="CS77" s="413"/>
      <c r="CT77" s="413"/>
      <c r="CU77" s="413"/>
      <c r="CV77" s="413"/>
      <c r="CW77" s="413"/>
      <c r="CX77" s="413"/>
      <c r="CY77" s="413"/>
      <c r="CZ77" s="413"/>
      <c r="DA77" s="413"/>
      <c r="DB77" s="413"/>
      <c r="DC77" s="413"/>
      <c r="DD77" s="413"/>
      <c r="DE77" s="413"/>
      <c r="DF77" s="413"/>
      <c r="DG77" s="413"/>
      <c r="DH77" s="413"/>
      <c r="DI77" s="413"/>
      <c r="DJ77" s="413"/>
      <c r="DK77" s="413"/>
      <c r="DL77" s="413"/>
      <c r="DM77" s="413"/>
      <c r="DN77" s="413"/>
      <c r="DO77" s="413"/>
      <c r="DP77" s="413"/>
      <c r="DQ77" s="413"/>
      <c r="DR77" s="413"/>
      <c r="DS77" s="413"/>
      <c r="DT77" s="413"/>
      <c r="DU77" s="413"/>
      <c r="DV77" s="414"/>
      <c r="DW77" s="415"/>
      <c r="DX77" s="416"/>
      <c r="DY77" s="416"/>
      <c r="DZ77" s="416"/>
      <c r="EA77" s="416"/>
      <c r="EB77" s="416"/>
      <c r="EC77" s="416"/>
      <c r="ED77" s="417"/>
      <c r="EE77" s="401"/>
      <c r="EF77" s="401"/>
      <c r="EG77" s="401"/>
      <c r="EH77" s="401"/>
      <c r="EI77" s="401"/>
      <c r="EJ77" s="401"/>
      <c r="EK77" s="401"/>
      <c r="EL77" s="401"/>
      <c r="EM77" s="401"/>
      <c r="EN77" s="401"/>
      <c r="EO77" s="401"/>
      <c r="EP77" s="401"/>
      <c r="EQ77" s="401"/>
      <c r="ER77" s="401"/>
      <c r="ES77" s="401"/>
      <c r="ET77" s="401"/>
    </row>
    <row r="78" spans="4:155" ht="6" customHeight="1">
      <c r="D78" s="418" t="s">
        <v>111</v>
      </c>
      <c r="E78" s="419"/>
      <c r="F78" s="419"/>
      <c r="G78" s="419"/>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c r="AN78" s="419"/>
      <c r="AO78" s="419"/>
      <c r="AP78" s="419"/>
      <c r="AQ78" s="419"/>
      <c r="AR78" s="419"/>
      <c r="AS78" s="419"/>
      <c r="AT78" s="419"/>
      <c r="AU78" s="419"/>
      <c r="AV78" s="419"/>
      <c r="AW78" s="419"/>
      <c r="AX78" s="419"/>
      <c r="AY78" s="419"/>
      <c r="AZ78" s="419"/>
      <c r="BA78" s="419"/>
      <c r="BB78" s="419"/>
      <c r="BC78" s="419"/>
      <c r="BD78" s="419"/>
      <c r="BE78" s="419"/>
      <c r="BF78" s="419"/>
      <c r="BG78" s="419"/>
      <c r="BH78" s="419"/>
      <c r="BI78" s="419"/>
      <c r="BJ78" s="419"/>
      <c r="BK78" s="419"/>
      <c r="BL78" s="419"/>
      <c r="BM78" s="419"/>
      <c r="BN78" s="419"/>
      <c r="BO78" s="419"/>
      <c r="BP78" s="419"/>
      <c r="BQ78" s="419"/>
      <c r="BR78" s="419"/>
      <c r="BS78" s="419"/>
      <c r="BT78" s="419"/>
      <c r="BU78" s="419"/>
      <c r="BV78" s="419"/>
      <c r="BW78" s="419"/>
      <c r="BX78" s="419"/>
      <c r="BY78" s="419"/>
      <c r="BZ78" s="419"/>
      <c r="CA78" s="419"/>
      <c r="CB78" s="419"/>
      <c r="CC78" s="419"/>
      <c r="CD78" s="419"/>
      <c r="CE78" s="419"/>
      <c r="CF78" s="419"/>
      <c r="CG78" s="419"/>
      <c r="CH78" s="419"/>
      <c r="CI78" s="419"/>
      <c r="CJ78" s="419"/>
      <c r="CK78" s="419"/>
      <c r="CL78" s="419"/>
      <c r="CM78" s="419"/>
      <c r="CN78" s="419"/>
      <c r="CO78" s="419"/>
      <c r="CP78" s="419"/>
      <c r="CQ78" s="419"/>
      <c r="CR78" s="419"/>
      <c r="CS78" s="419"/>
      <c r="CT78" s="419"/>
      <c r="CU78" s="419"/>
      <c r="CV78" s="419"/>
      <c r="CW78" s="419"/>
      <c r="CX78" s="419"/>
      <c r="CY78" s="420">
        <f>$Y$72+(AM$72+AU$72+BC$72+BK$72+BS$72+CA$72+CI$72+CQ$72+CY$72+DG$72+DO$72+DV$77)+$DW$72</f>
        <v>0</v>
      </c>
      <c r="CZ78" s="421"/>
      <c r="DA78" s="421"/>
      <c r="DB78" s="421"/>
      <c r="DC78" s="421"/>
      <c r="DD78" s="421"/>
      <c r="DE78" s="421"/>
      <c r="DF78" s="421"/>
      <c r="DG78" s="421"/>
      <c r="DH78" s="421"/>
      <c r="DI78" s="421"/>
      <c r="DJ78" s="421"/>
      <c r="DK78" s="421"/>
      <c r="DL78" s="421"/>
      <c r="DM78" s="421"/>
      <c r="DN78" s="421"/>
      <c r="DO78" s="421"/>
      <c r="DP78" s="421"/>
      <c r="DQ78" s="421"/>
      <c r="DR78" s="421"/>
      <c r="DS78" s="421"/>
      <c r="DT78" s="421"/>
      <c r="DU78" s="421"/>
      <c r="DV78" s="421"/>
      <c r="DW78" s="421"/>
      <c r="DX78" s="421"/>
      <c r="DY78" s="421"/>
      <c r="DZ78" s="421"/>
      <c r="EA78" s="421"/>
      <c r="EB78" s="421"/>
      <c r="EC78" s="421"/>
      <c r="ED78" s="422"/>
      <c r="EE78" s="401"/>
      <c r="EF78" s="401"/>
      <c r="EG78" s="401"/>
      <c r="EH78" s="401"/>
      <c r="EI78" s="401"/>
      <c r="EJ78" s="401"/>
      <c r="EK78" s="401"/>
      <c r="EL78" s="401"/>
      <c r="EM78" s="401"/>
      <c r="EN78" s="401"/>
      <c r="EO78" s="401"/>
      <c r="EP78" s="401"/>
      <c r="EQ78" s="401"/>
      <c r="ER78" s="401"/>
      <c r="ES78" s="401"/>
      <c r="ET78" s="401"/>
    </row>
    <row r="79" spans="4:155" ht="6" customHeight="1">
      <c r="D79" s="423"/>
      <c r="E79" s="342"/>
      <c r="F79" s="342"/>
      <c r="G79" s="342"/>
      <c r="H79" s="342"/>
      <c r="I79" s="342"/>
      <c r="J79" s="342"/>
      <c r="K79" s="342"/>
      <c r="L79" s="342"/>
      <c r="M79" s="342"/>
      <c r="N79" s="342"/>
      <c r="O79" s="342"/>
      <c r="P79" s="342"/>
      <c r="Q79" s="342"/>
      <c r="R79" s="342"/>
      <c r="S79" s="342"/>
      <c r="T79" s="342"/>
      <c r="U79" s="342"/>
      <c r="V79" s="342"/>
      <c r="W79" s="342"/>
      <c r="X79" s="342"/>
      <c r="Y79" s="342"/>
      <c r="Z79" s="342"/>
      <c r="AA79" s="342"/>
      <c r="AB79" s="342"/>
      <c r="AC79" s="342"/>
      <c r="AD79" s="342"/>
      <c r="AE79" s="342"/>
      <c r="AF79" s="342"/>
      <c r="AG79" s="342"/>
      <c r="AH79" s="342"/>
      <c r="AI79" s="342"/>
      <c r="AJ79" s="342"/>
      <c r="AK79" s="342"/>
      <c r="AL79" s="342"/>
      <c r="AM79" s="342"/>
      <c r="AN79" s="342"/>
      <c r="AO79" s="342"/>
      <c r="AP79" s="342"/>
      <c r="AQ79" s="342"/>
      <c r="AR79" s="342"/>
      <c r="AS79" s="342"/>
      <c r="AT79" s="342"/>
      <c r="AU79" s="342"/>
      <c r="AV79" s="342"/>
      <c r="AW79" s="342"/>
      <c r="AX79" s="342"/>
      <c r="AY79" s="342"/>
      <c r="AZ79" s="342"/>
      <c r="BA79" s="342"/>
      <c r="BB79" s="342"/>
      <c r="BC79" s="342"/>
      <c r="BD79" s="342"/>
      <c r="BE79" s="342"/>
      <c r="BF79" s="342"/>
      <c r="BG79" s="342"/>
      <c r="BH79" s="342"/>
      <c r="BI79" s="342"/>
      <c r="BJ79" s="342"/>
      <c r="BK79" s="342"/>
      <c r="BL79" s="342"/>
      <c r="BM79" s="342"/>
      <c r="BN79" s="342"/>
      <c r="BO79" s="342"/>
      <c r="BP79" s="342"/>
      <c r="BQ79" s="342"/>
      <c r="BR79" s="342"/>
      <c r="BS79" s="342"/>
      <c r="BT79" s="342"/>
      <c r="BU79" s="342"/>
      <c r="BV79" s="342"/>
      <c r="BW79" s="342"/>
      <c r="BX79" s="342"/>
      <c r="BY79" s="342"/>
      <c r="BZ79" s="342"/>
      <c r="CA79" s="342"/>
      <c r="CB79" s="342"/>
      <c r="CC79" s="342"/>
      <c r="CD79" s="342"/>
      <c r="CE79" s="342"/>
      <c r="CF79" s="342"/>
      <c r="CG79" s="342"/>
      <c r="CH79" s="342"/>
      <c r="CI79" s="342"/>
      <c r="CJ79" s="342"/>
      <c r="CK79" s="342"/>
      <c r="CL79" s="342"/>
      <c r="CM79" s="342"/>
      <c r="CN79" s="342"/>
      <c r="CO79" s="342"/>
      <c r="CP79" s="342"/>
      <c r="CQ79" s="342"/>
      <c r="CR79" s="342"/>
      <c r="CS79" s="342"/>
      <c r="CT79" s="342"/>
      <c r="CU79" s="342"/>
      <c r="CV79" s="342"/>
      <c r="CW79" s="342"/>
      <c r="CX79" s="342"/>
      <c r="CY79" s="424"/>
      <c r="CZ79" s="425"/>
      <c r="DA79" s="425"/>
      <c r="DB79" s="425"/>
      <c r="DC79" s="425"/>
      <c r="DD79" s="425"/>
      <c r="DE79" s="425"/>
      <c r="DF79" s="425"/>
      <c r="DG79" s="425"/>
      <c r="DH79" s="425"/>
      <c r="DI79" s="425"/>
      <c r="DJ79" s="425"/>
      <c r="DK79" s="425"/>
      <c r="DL79" s="425"/>
      <c r="DM79" s="425"/>
      <c r="DN79" s="425"/>
      <c r="DO79" s="425"/>
      <c r="DP79" s="425"/>
      <c r="DQ79" s="425"/>
      <c r="DR79" s="425"/>
      <c r="DS79" s="425"/>
      <c r="DT79" s="425"/>
      <c r="DU79" s="425"/>
      <c r="DV79" s="425"/>
      <c r="DW79" s="425"/>
      <c r="DX79" s="425"/>
      <c r="DY79" s="425"/>
      <c r="DZ79" s="425"/>
      <c r="EA79" s="425"/>
      <c r="EB79" s="425"/>
      <c r="EC79" s="425"/>
      <c r="ED79" s="426"/>
      <c r="EE79" s="401"/>
      <c r="EF79" s="401"/>
      <c r="EG79" s="401"/>
      <c r="EH79" s="401"/>
      <c r="EI79" s="401"/>
      <c r="EJ79" s="401"/>
      <c r="EK79" s="401"/>
      <c r="EL79" s="401"/>
      <c r="EM79" s="401"/>
      <c r="EN79" s="401"/>
      <c r="EO79" s="401"/>
      <c r="EP79" s="401"/>
      <c r="EQ79" s="401"/>
      <c r="ER79" s="401"/>
      <c r="ES79" s="401"/>
      <c r="ET79" s="401"/>
    </row>
    <row r="80" spans="4:155" ht="6" customHeight="1">
      <c r="D80" s="423"/>
      <c r="E80" s="342"/>
      <c r="F80" s="342"/>
      <c r="G80" s="342"/>
      <c r="H80" s="342"/>
      <c r="I80" s="342"/>
      <c r="J80" s="342"/>
      <c r="K80" s="342"/>
      <c r="L80" s="342"/>
      <c r="M80" s="342"/>
      <c r="N80" s="342"/>
      <c r="O80" s="342"/>
      <c r="P80" s="342"/>
      <c r="Q80" s="342"/>
      <c r="R80" s="342"/>
      <c r="S80" s="342"/>
      <c r="T80" s="342"/>
      <c r="U80" s="342"/>
      <c r="V80" s="342"/>
      <c r="W80" s="342"/>
      <c r="X80" s="342"/>
      <c r="Y80" s="342"/>
      <c r="Z80" s="342"/>
      <c r="AA80" s="342"/>
      <c r="AB80" s="342"/>
      <c r="AC80" s="342"/>
      <c r="AD80" s="342"/>
      <c r="AE80" s="342"/>
      <c r="AF80" s="342"/>
      <c r="AG80" s="342"/>
      <c r="AH80" s="342"/>
      <c r="AI80" s="342"/>
      <c r="AJ80" s="342"/>
      <c r="AK80" s="342"/>
      <c r="AL80" s="342"/>
      <c r="AM80" s="342"/>
      <c r="AN80" s="342"/>
      <c r="AO80" s="342"/>
      <c r="AP80" s="342"/>
      <c r="AQ80" s="342"/>
      <c r="AR80" s="342"/>
      <c r="AS80" s="342"/>
      <c r="AT80" s="342"/>
      <c r="AU80" s="342"/>
      <c r="AV80" s="342"/>
      <c r="AW80" s="342"/>
      <c r="AX80" s="342"/>
      <c r="AY80" s="342"/>
      <c r="AZ80" s="342"/>
      <c r="BA80" s="342"/>
      <c r="BB80" s="342"/>
      <c r="BC80" s="342"/>
      <c r="BD80" s="342"/>
      <c r="BE80" s="342"/>
      <c r="BF80" s="342"/>
      <c r="BG80" s="342"/>
      <c r="BH80" s="342"/>
      <c r="BI80" s="342"/>
      <c r="BJ80" s="342"/>
      <c r="BK80" s="342"/>
      <c r="BL80" s="342"/>
      <c r="BM80" s="342"/>
      <c r="BN80" s="342"/>
      <c r="BO80" s="342"/>
      <c r="BP80" s="342"/>
      <c r="BQ80" s="342"/>
      <c r="BR80" s="342"/>
      <c r="BS80" s="342"/>
      <c r="BT80" s="342"/>
      <c r="BU80" s="342"/>
      <c r="BV80" s="342"/>
      <c r="BW80" s="342"/>
      <c r="BX80" s="342"/>
      <c r="BY80" s="342"/>
      <c r="BZ80" s="342"/>
      <c r="CA80" s="342"/>
      <c r="CB80" s="342"/>
      <c r="CC80" s="342"/>
      <c r="CD80" s="342"/>
      <c r="CE80" s="342"/>
      <c r="CF80" s="342"/>
      <c r="CG80" s="342"/>
      <c r="CH80" s="342"/>
      <c r="CI80" s="342"/>
      <c r="CJ80" s="342"/>
      <c r="CK80" s="342"/>
      <c r="CL80" s="342"/>
      <c r="CM80" s="342"/>
      <c r="CN80" s="342"/>
      <c r="CO80" s="342"/>
      <c r="CP80" s="342"/>
      <c r="CQ80" s="342"/>
      <c r="CR80" s="342"/>
      <c r="CS80" s="342"/>
      <c r="CT80" s="342"/>
      <c r="CU80" s="342"/>
      <c r="CV80" s="342"/>
      <c r="CW80" s="342"/>
      <c r="CX80" s="342"/>
      <c r="CY80" s="424"/>
      <c r="CZ80" s="425"/>
      <c r="DA80" s="425"/>
      <c r="DB80" s="425"/>
      <c r="DC80" s="425"/>
      <c r="DD80" s="425"/>
      <c r="DE80" s="425"/>
      <c r="DF80" s="425"/>
      <c r="DG80" s="425"/>
      <c r="DH80" s="425"/>
      <c r="DI80" s="425"/>
      <c r="DJ80" s="425"/>
      <c r="DK80" s="425"/>
      <c r="DL80" s="425"/>
      <c r="DM80" s="425"/>
      <c r="DN80" s="425"/>
      <c r="DO80" s="425"/>
      <c r="DP80" s="425"/>
      <c r="DQ80" s="425"/>
      <c r="DR80" s="425"/>
      <c r="DS80" s="425"/>
      <c r="DT80" s="425"/>
      <c r="DU80" s="425"/>
      <c r="DV80" s="425"/>
      <c r="DW80" s="425"/>
      <c r="DX80" s="425"/>
      <c r="DY80" s="425"/>
      <c r="DZ80" s="425"/>
      <c r="EA80" s="425"/>
      <c r="EB80" s="425"/>
      <c r="EC80" s="425"/>
      <c r="ED80" s="426"/>
      <c r="EE80" s="401"/>
      <c r="EF80" s="401"/>
      <c r="EG80" s="401"/>
      <c r="EH80" s="401"/>
      <c r="EI80" s="401"/>
      <c r="EJ80" s="401"/>
      <c r="EK80" s="401"/>
      <c r="EL80" s="401"/>
      <c r="EM80" s="401"/>
      <c r="EN80" s="401"/>
      <c r="EO80" s="401"/>
      <c r="EP80" s="401"/>
      <c r="EQ80" s="401"/>
      <c r="ER80" s="401"/>
      <c r="ES80" s="401"/>
      <c r="ET80" s="401"/>
    </row>
    <row r="81" spans="4:150" ht="6" customHeight="1">
      <c r="D81" s="423"/>
      <c r="E81" s="342"/>
      <c r="F81" s="342"/>
      <c r="G81" s="342"/>
      <c r="H81" s="342"/>
      <c r="I81" s="342"/>
      <c r="J81" s="342"/>
      <c r="K81" s="342"/>
      <c r="L81" s="342"/>
      <c r="M81" s="342"/>
      <c r="N81" s="342"/>
      <c r="O81" s="342"/>
      <c r="P81" s="342"/>
      <c r="Q81" s="342"/>
      <c r="R81" s="342"/>
      <c r="S81" s="342"/>
      <c r="T81" s="342"/>
      <c r="U81" s="342"/>
      <c r="V81" s="342"/>
      <c r="W81" s="342"/>
      <c r="X81" s="342"/>
      <c r="Y81" s="342"/>
      <c r="Z81" s="342"/>
      <c r="AA81" s="342"/>
      <c r="AB81" s="342"/>
      <c r="AC81" s="342"/>
      <c r="AD81" s="342"/>
      <c r="AE81" s="342"/>
      <c r="AF81" s="342"/>
      <c r="AG81" s="342"/>
      <c r="AH81" s="342"/>
      <c r="AI81" s="342"/>
      <c r="AJ81" s="342"/>
      <c r="AK81" s="342"/>
      <c r="AL81" s="342"/>
      <c r="AM81" s="342"/>
      <c r="AN81" s="342"/>
      <c r="AO81" s="342"/>
      <c r="AP81" s="342"/>
      <c r="AQ81" s="342"/>
      <c r="AR81" s="342"/>
      <c r="AS81" s="342"/>
      <c r="AT81" s="342"/>
      <c r="AU81" s="342"/>
      <c r="AV81" s="342"/>
      <c r="AW81" s="342"/>
      <c r="AX81" s="342"/>
      <c r="AY81" s="342"/>
      <c r="AZ81" s="342"/>
      <c r="BA81" s="342"/>
      <c r="BB81" s="342"/>
      <c r="BC81" s="342"/>
      <c r="BD81" s="342"/>
      <c r="BE81" s="342"/>
      <c r="BF81" s="342"/>
      <c r="BG81" s="342"/>
      <c r="BH81" s="342"/>
      <c r="BI81" s="342"/>
      <c r="BJ81" s="342"/>
      <c r="BK81" s="342"/>
      <c r="BL81" s="342"/>
      <c r="BM81" s="342"/>
      <c r="BN81" s="342"/>
      <c r="BO81" s="342"/>
      <c r="BP81" s="342"/>
      <c r="BQ81" s="342"/>
      <c r="BR81" s="342"/>
      <c r="BS81" s="342"/>
      <c r="BT81" s="342"/>
      <c r="BU81" s="342"/>
      <c r="BV81" s="342"/>
      <c r="BW81" s="342"/>
      <c r="BX81" s="342"/>
      <c r="BY81" s="342"/>
      <c r="BZ81" s="342"/>
      <c r="CA81" s="342"/>
      <c r="CB81" s="342"/>
      <c r="CC81" s="342"/>
      <c r="CD81" s="342"/>
      <c r="CE81" s="342"/>
      <c r="CF81" s="342"/>
      <c r="CG81" s="342"/>
      <c r="CH81" s="342"/>
      <c r="CI81" s="342"/>
      <c r="CJ81" s="342"/>
      <c r="CK81" s="342"/>
      <c r="CL81" s="342"/>
      <c r="CM81" s="342"/>
      <c r="CN81" s="342"/>
      <c r="CO81" s="342"/>
      <c r="CP81" s="342"/>
      <c r="CQ81" s="342"/>
      <c r="CR81" s="342"/>
      <c r="CS81" s="342"/>
      <c r="CT81" s="342"/>
      <c r="CU81" s="342"/>
      <c r="CV81" s="342"/>
      <c r="CW81" s="342"/>
      <c r="CX81" s="342"/>
      <c r="CY81" s="424"/>
      <c r="CZ81" s="425"/>
      <c r="DA81" s="425"/>
      <c r="DB81" s="425"/>
      <c r="DC81" s="425"/>
      <c r="DD81" s="425"/>
      <c r="DE81" s="425"/>
      <c r="DF81" s="425"/>
      <c r="DG81" s="425"/>
      <c r="DH81" s="425"/>
      <c r="DI81" s="425"/>
      <c r="DJ81" s="425"/>
      <c r="DK81" s="425"/>
      <c r="DL81" s="425"/>
      <c r="DM81" s="425"/>
      <c r="DN81" s="425"/>
      <c r="DO81" s="425"/>
      <c r="DP81" s="425"/>
      <c r="DQ81" s="425"/>
      <c r="DR81" s="425"/>
      <c r="DS81" s="425"/>
      <c r="DT81" s="425"/>
      <c r="DU81" s="425"/>
      <c r="DV81" s="425"/>
      <c r="DW81" s="425"/>
      <c r="DX81" s="425"/>
      <c r="DY81" s="425"/>
      <c r="DZ81" s="425"/>
      <c r="EA81" s="425"/>
      <c r="EB81" s="425"/>
      <c r="EC81" s="425"/>
      <c r="ED81" s="426"/>
      <c r="EE81" s="401"/>
      <c r="EF81" s="401"/>
      <c r="EG81" s="401"/>
      <c r="EH81" s="401"/>
      <c r="EI81" s="401"/>
      <c r="EJ81" s="401"/>
      <c r="EK81" s="401"/>
      <c r="EL81" s="401"/>
      <c r="EM81" s="401"/>
      <c r="EN81" s="401"/>
      <c r="EO81" s="401"/>
      <c r="EP81" s="401"/>
      <c r="EQ81" s="401"/>
      <c r="ER81" s="401"/>
      <c r="ES81" s="401"/>
      <c r="ET81" s="401"/>
    </row>
    <row r="82" spans="4:150" ht="6" customHeight="1">
      <c r="D82" s="423"/>
      <c r="E82" s="342"/>
      <c r="F82" s="342"/>
      <c r="G82" s="342"/>
      <c r="H82" s="342"/>
      <c r="I82" s="342"/>
      <c r="J82" s="342"/>
      <c r="K82" s="342"/>
      <c r="L82" s="342"/>
      <c r="M82" s="342"/>
      <c r="N82" s="342"/>
      <c r="O82" s="342"/>
      <c r="P82" s="342"/>
      <c r="Q82" s="342"/>
      <c r="R82" s="342"/>
      <c r="S82" s="342"/>
      <c r="T82" s="342"/>
      <c r="U82" s="342"/>
      <c r="V82" s="342"/>
      <c r="W82" s="342"/>
      <c r="X82" s="342"/>
      <c r="Y82" s="342"/>
      <c r="Z82" s="342"/>
      <c r="AA82" s="342"/>
      <c r="AB82" s="342"/>
      <c r="AC82" s="342"/>
      <c r="AD82" s="342"/>
      <c r="AE82" s="342"/>
      <c r="AF82" s="342"/>
      <c r="AG82" s="342"/>
      <c r="AH82" s="342"/>
      <c r="AI82" s="342"/>
      <c r="AJ82" s="342"/>
      <c r="AK82" s="342"/>
      <c r="AL82" s="342"/>
      <c r="AM82" s="342"/>
      <c r="AN82" s="342"/>
      <c r="AO82" s="342"/>
      <c r="AP82" s="342"/>
      <c r="AQ82" s="342"/>
      <c r="AR82" s="342"/>
      <c r="AS82" s="342"/>
      <c r="AT82" s="342"/>
      <c r="AU82" s="342"/>
      <c r="AV82" s="342"/>
      <c r="AW82" s="342"/>
      <c r="AX82" s="342"/>
      <c r="AY82" s="342"/>
      <c r="AZ82" s="342"/>
      <c r="BA82" s="342"/>
      <c r="BB82" s="342"/>
      <c r="BC82" s="342"/>
      <c r="BD82" s="342"/>
      <c r="BE82" s="342"/>
      <c r="BF82" s="342"/>
      <c r="BG82" s="342"/>
      <c r="BH82" s="342"/>
      <c r="BI82" s="342"/>
      <c r="BJ82" s="342"/>
      <c r="BK82" s="342"/>
      <c r="BL82" s="342"/>
      <c r="BM82" s="342"/>
      <c r="BN82" s="342"/>
      <c r="BO82" s="342"/>
      <c r="BP82" s="342"/>
      <c r="BQ82" s="342"/>
      <c r="BR82" s="342"/>
      <c r="BS82" s="342"/>
      <c r="BT82" s="342"/>
      <c r="BU82" s="342"/>
      <c r="BV82" s="342"/>
      <c r="BW82" s="342"/>
      <c r="BX82" s="342"/>
      <c r="BY82" s="342"/>
      <c r="BZ82" s="342"/>
      <c r="CA82" s="342"/>
      <c r="CB82" s="342"/>
      <c r="CC82" s="342"/>
      <c r="CD82" s="342"/>
      <c r="CE82" s="342"/>
      <c r="CF82" s="342"/>
      <c r="CG82" s="342"/>
      <c r="CH82" s="342"/>
      <c r="CI82" s="342"/>
      <c r="CJ82" s="342"/>
      <c r="CK82" s="342"/>
      <c r="CL82" s="342"/>
      <c r="CM82" s="342"/>
      <c r="CN82" s="342"/>
      <c r="CO82" s="342"/>
      <c r="CP82" s="342"/>
      <c r="CQ82" s="342"/>
      <c r="CR82" s="342"/>
      <c r="CS82" s="342"/>
      <c r="CT82" s="342"/>
      <c r="CU82" s="342"/>
      <c r="CV82" s="342"/>
      <c r="CW82" s="342"/>
      <c r="CX82" s="342"/>
      <c r="CY82" s="424"/>
      <c r="CZ82" s="425"/>
      <c r="DA82" s="425"/>
      <c r="DB82" s="425"/>
      <c r="DC82" s="425"/>
      <c r="DD82" s="425"/>
      <c r="DE82" s="425"/>
      <c r="DF82" s="425"/>
      <c r="DG82" s="425"/>
      <c r="DH82" s="425"/>
      <c r="DI82" s="425"/>
      <c r="DJ82" s="425"/>
      <c r="DK82" s="425"/>
      <c r="DL82" s="425"/>
      <c r="DM82" s="425"/>
      <c r="DN82" s="425"/>
      <c r="DO82" s="425"/>
      <c r="DP82" s="425"/>
      <c r="DQ82" s="425"/>
      <c r="DR82" s="425"/>
      <c r="DS82" s="425"/>
      <c r="DT82" s="425"/>
      <c r="DU82" s="425"/>
      <c r="DV82" s="425"/>
      <c r="DW82" s="425"/>
      <c r="DX82" s="425"/>
      <c r="DY82" s="425"/>
      <c r="DZ82" s="425"/>
      <c r="EA82" s="425"/>
      <c r="EB82" s="425"/>
      <c r="EC82" s="425"/>
      <c r="ED82" s="426"/>
      <c r="EE82" s="401"/>
      <c r="EF82" s="401"/>
      <c r="EG82" s="401"/>
      <c r="EH82" s="401"/>
      <c r="EI82" s="401"/>
      <c r="EJ82" s="401"/>
      <c r="EK82" s="401"/>
      <c r="EL82" s="401"/>
      <c r="EM82" s="401"/>
      <c r="EN82" s="401"/>
      <c r="EO82" s="401"/>
      <c r="EP82" s="401"/>
      <c r="EQ82" s="401"/>
      <c r="ER82" s="401"/>
      <c r="ES82" s="401"/>
      <c r="ET82" s="401"/>
    </row>
    <row r="83" spans="4:150" ht="6" customHeight="1" thickBot="1">
      <c r="D83" s="427"/>
      <c r="E83" s="428"/>
      <c r="F83" s="428"/>
      <c r="G83" s="428"/>
      <c r="H83" s="428"/>
      <c r="I83" s="428"/>
      <c r="J83" s="428"/>
      <c r="K83" s="428"/>
      <c r="L83" s="428"/>
      <c r="M83" s="428"/>
      <c r="N83" s="428"/>
      <c r="O83" s="428"/>
      <c r="P83" s="428"/>
      <c r="Q83" s="428"/>
      <c r="R83" s="428"/>
      <c r="S83" s="428"/>
      <c r="T83" s="428"/>
      <c r="U83" s="428"/>
      <c r="V83" s="428"/>
      <c r="W83" s="428"/>
      <c r="X83" s="428"/>
      <c r="Y83" s="428"/>
      <c r="Z83" s="428"/>
      <c r="AA83" s="428"/>
      <c r="AB83" s="428"/>
      <c r="AC83" s="428"/>
      <c r="AD83" s="428"/>
      <c r="AE83" s="428"/>
      <c r="AF83" s="428"/>
      <c r="AG83" s="428"/>
      <c r="AH83" s="428"/>
      <c r="AI83" s="428"/>
      <c r="AJ83" s="428"/>
      <c r="AK83" s="428"/>
      <c r="AL83" s="428"/>
      <c r="AM83" s="428"/>
      <c r="AN83" s="428"/>
      <c r="AO83" s="428"/>
      <c r="AP83" s="428"/>
      <c r="AQ83" s="428"/>
      <c r="AR83" s="428"/>
      <c r="AS83" s="428"/>
      <c r="AT83" s="428"/>
      <c r="AU83" s="428"/>
      <c r="AV83" s="428"/>
      <c r="AW83" s="428"/>
      <c r="AX83" s="428"/>
      <c r="AY83" s="428"/>
      <c r="AZ83" s="428"/>
      <c r="BA83" s="428"/>
      <c r="BB83" s="428"/>
      <c r="BC83" s="428"/>
      <c r="BD83" s="428"/>
      <c r="BE83" s="428"/>
      <c r="BF83" s="428"/>
      <c r="BG83" s="428"/>
      <c r="BH83" s="428"/>
      <c r="BI83" s="428"/>
      <c r="BJ83" s="428"/>
      <c r="BK83" s="428"/>
      <c r="BL83" s="428"/>
      <c r="BM83" s="428"/>
      <c r="BN83" s="428"/>
      <c r="BO83" s="428"/>
      <c r="BP83" s="428"/>
      <c r="BQ83" s="428"/>
      <c r="BR83" s="428"/>
      <c r="BS83" s="428"/>
      <c r="BT83" s="428"/>
      <c r="BU83" s="428"/>
      <c r="BV83" s="428"/>
      <c r="BW83" s="428"/>
      <c r="BX83" s="428"/>
      <c r="BY83" s="428"/>
      <c r="BZ83" s="428"/>
      <c r="CA83" s="428"/>
      <c r="CB83" s="428"/>
      <c r="CC83" s="428"/>
      <c r="CD83" s="428"/>
      <c r="CE83" s="428"/>
      <c r="CF83" s="428"/>
      <c r="CG83" s="428"/>
      <c r="CH83" s="428"/>
      <c r="CI83" s="428"/>
      <c r="CJ83" s="428"/>
      <c r="CK83" s="428"/>
      <c r="CL83" s="428"/>
      <c r="CM83" s="428"/>
      <c r="CN83" s="428"/>
      <c r="CO83" s="428"/>
      <c r="CP83" s="428"/>
      <c r="CQ83" s="428"/>
      <c r="CR83" s="428"/>
      <c r="CS83" s="428"/>
      <c r="CT83" s="428"/>
      <c r="CU83" s="428"/>
      <c r="CV83" s="428"/>
      <c r="CW83" s="428"/>
      <c r="CX83" s="428"/>
      <c r="CY83" s="429"/>
      <c r="CZ83" s="430"/>
      <c r="DA83" s="430"/>
      <c r="DB83" s="430"/>
      <c r="DC83" s="430"/>
      <c r="DD83" s="430"/>
      <c r="DE83" s="430"/>
      <c r="DF83" s="430"/>
      <c r="DG83" s="430"/>
      <c r="DH83" s="430"/>
      <c r="DI83" s="430"/>
      <c r="DJ83" s="430"/>
      <c r="DK83" s="430"/>
      <c r="DL83" s="430"/>
      <c r="DM83" s="430"/>
      <c r="DN83" s="430"/>
      <c r="DO83" s="430"/>
      <c r="DP83" s="430"/>
      <c r="DQ83" s="430"/>
      <c r="DR83" s="430"/>
      <c r="DS83" s="430"/>
      <c r="DT83" s="430"/>
      <c r="DU83" s="430"/>
      <c r="DV83" s="430"/>
      <c r="DW83" s="430"/>
      <c r="DX83" s="430"/>
      <c r="DY83" s="430"/>
      <c r="DZ83" s="430"/>
      <c r="EA83" s="430"/>
      <c r="EB83" s="430"/>
      <c r="EC83" s="430"/>
      <c r="ED83" s="431"/>
      <c r="EE83" s="401"/>
      <c r="EF83" s="401"/>
      <c r="EG83" s="401"/>
      <c r="EH83" s="401"/>
      <c r="EI83" s="401"/>
      <c r="EJ83" s="401"/>
      <c r="EK83" s="401"/>
      <c r="EL83" s="401"/>
      <c r="EM83" s="401"/>
      <c r="EN83" s="401"/>
      <c r="EO83" s="401"/>
      <c r="EP83" s="401"/>
      <c r="EQ83" s="401"/>
      <c r="ER83" s="401"/>
      <c r="ES83" s="401"/>
      <c r="ET83" s="401"/>
    </row>
    <row r="84" spans="4:150" ht="6" customHeight="1">
      <c r="CY84" s="432"/>
      <c r="CZ84" s="432"/>
      <c r="DA84" s="432"/>
      <c r="DB84" s="432"/>
      <c r="DC84" s="432"/>
      <c r="DD84" s="432"/>
      <c r="DE84" s="432"/>
      <c r="DF84" s="432"/>
      <c r="DG84" s="432"/>
      <c r="DH84" s="432"/>
      <c r="DI84" s="432"/>
      <c r="DJ84" s="432"/>
      <c r="DK84" s="432"/>
      <c r="DL84" s="432"/>
      <c r="DM84" s="432"/>
      <c r="DN84" s="432"/>
      <c r="DO84" s="432"/>
      <c r="DP84" s="432"/>
      <c r="DQ84" s="432"/>
      <c r="DR84" s="432"/>
      <c r="DS84" s="432"/>
      <c r="DT84" s="432"/>
      <c r="DU84" s="432"/>
      <c r="DV84" s="432"/>
      <c r="DW84" s="432"/>
      <c r="DX84" s="432"/>
      <c r="DY84" s="432"/>
      <c r="DZ84" s="432"/>
      <c r="EA84" s="432"/>
      <c r="EB84" s="432"/>
      <c r="EC84" s="432"/>
      <c r="ED84" s="432"/>
      <c r="EE84" s="401"/>
      <c r="EF84" s="401"/>
      <c r="EG84" s="401"/>
      <c r="EH84" s="401"/>
      <c r="EI84" s="401"/>
      <c r="EJ84" s="401"/>
      <c r="EK84" s="401"/>
      <c r="EL84" s="401"/>
      <c r="EM84" s="401"/>
      <c r="EN84" s="401"/>
      <c r="EO84" s="401"/>
      <c r="EP84" s="401"/>
      <c r="EQ84" s="401"/>
      <c r="ER84" s="401"/>
      <c r="ES84" s="401"/>
      <c r="ET84" s="401"/>
    </row>
    <row r="85" spans="4:150" ht="6" customHeight="1">
      <c r="EE85" s="401"/>
      <c r="EF85" s="401"/>
      <c r="EG85" s="401"/>
      <c r="EH85" s="401"/>
      <c r="EI85" s="401"/>
      <c r="EJ85" s="401"/>
      <c r="EK85" s="401"/>
      <c r="EL85" s="401"/>
      <c r="EM85" s="401"/>
      <c r="EN85" s="401"/>
      <c r="EO85" s="401"/>
      <c r="EP85" s="401"/>
      <c r="EQ85" s="401"/>
      <c r="ER85" s="401"/>
      <c r="ES85" s="401"/>
      <c r="ET85" s="401"/>
    </row>
    <row r="86" spans="4:150" ht="6" customHeight="1">
      <c r="D86" s="298"/>
      <c r="E86" s="298"/>
      <c r="F86" s="298"/>
      <c r="G86" s="298"/>
      <c r="H86" s="298"/>
      <c r="I86" s="298"/>
      <c r="J86" s="298"/>
      <c r="K86" s="298"/>
      <c r="L86" s="298"/>
      <c r="M86" s="298"/>
      <c r="N86" s="298"/>
      <c r="O86" s="298"/>
      <c r="P86" s="298"/>
      <c r="Q86" s="298"/>
      <c r="R86" s="298"/>
      <c r="S86" s="298"/>
      <c r="T86" s="298"/>
      <c r="U86" s="298"/>
      <c r="V86" s="298"/>
      <c r="W86" s="298"/>
      <c r="X86" s="298"/>
      <c r="Y86" s="298"/>
      <c r="Z86" s="298"/>
      <c r="AA86" s="298"/>
      <c r="AB86" s="298"/>
      <c r="AC86" s="298"/>
      <c r="AD86" s="298"/>
      <c r="AE86" s="298"/>
      <c r="AF86" s="298"/>
      <c r="AG86" s="298"/>
      <c r="AH86" s="298"/>
      <c r="AI86" s="298"/>
      <c r="AJ86" s="298"/>
      <c r="AK86" s="298"/>
      <c r="AL86" s="298"/>
      <c r="AM86" s="298"/>
      <c r="AN86" s="298"/>
      <c r="AO86" s="298"/>
      <c r="AP86" s="298"/>
      <c r="AQ86" s="298"/>
      <c r="AR86" s="298"/>
      <c r="AS86" s="298"/>
      <c r="AT86" s="298"/>
      <c r="AU86" s="298"/>
      <c r="AV86" s="298"/>
      <c r="AW86" s="298"/>
      <c r="AX86" s="298"/>
      <c r="AY86" s="298"/>
      <c r="AZ86" s="298"/>
      <c r="BA86" s="298"/>
      <c r="BB86" s="298"/>
      <c r="BC86" s="298"/>
      <c r="BD86" s="298"/>
      <c r="BE86" s="298"/>
      <c r="BF86" s="298"/>
      <c r="BG86" s="298"/>
      <c r="BH86" s="298"/>
      <c r="BI86" s="298"/>
      <c r="BJ86" s="298"/>
      <c r="BK86" s="298"/>
      <c r="BL86" s="298"/>
      <c r="BM86" s="298"/>
      <c r="BN86" s="298"/>
      <c r="BO86" s="298"/>
      <c r="BP86" s="298"/>
      <c r="BQ86" s="298"/>
      <c r="BR86" s="298"/>
      <c r="BS86" s="298"/>
      <c r="BT86" s="298"/>
      <c r="BU86" s="298"/>
      <c r="BV86" s="298"/>
      <c r="BW86" s="298"/>
      <c r="BX86" s="298"/>
      <c r="BY86" s="298"/>
      <c r="BZ86" s="298"/>
      <c r="EE86" s="401"/>
      <c r="EF86" s="401"/>
      <c r="EG86" s="401"/>
      <c r="EH86" s="401"/>
      <c r="EI86" s="401"/>
      <c r="EJ86" s="401"/>
      <c r="EK86" s="401"/>
      <c r="EL86" s="401"/>
      <c r="EM86" s="401"/>
      <c r="EN86" s="401"/>
      <c r="EO86" s="401"/>
      <c r="EP86" s="401"/>
      <c r="EQ86" s="401"/>
      <c r="ER86" s="401"/>
      <c r="ES86" s="401"/>
      <c r="ET86" s="401"/>
    </row>
    <row r="87" spans="4:150" ht="6" customHeight="1">
      <c r="D87" s="298"/>
      <c r="E87" s="298"/>
      <c r="F87" s="298"/>
      <c r="G87" s="298"/>
      <c r="H87" s="298"/>
      <c r="I87" s="298"/>
      <c r="J87" s="298"/>
      <c r="K87" s="298"/>
      <c r="L87" s="298"/>
      <c r="M87" s="298"/>
      <c r="N87" s="298"/>
      <c r="O87" s="298"/>
      <c r="P87" s="298"/>
      <c r="Q87" s="298"/>
      <c r="R87" s="298"/>
      <c r="S87" s="298"/>
      <c r="T87" s="298"/>
      <c r="U87" s="298"/>
      <c r="V87" s="298"/>
      <c r="W87" s="298"/>
      <c r="X87" s="298"/>
      <c r="Y87" s="298"/>
      <c r="Z87" s="298"/>
      <c r="AA87" s="298"/>
      <c r="AB87" s="298"/>
      <c r="AC87" s="298"/>
      <c r="AD87" s="298"/>
      <c r="AE87" s="298"/>
      <c r="AF87" s="298"/>
      <c r="AG87" s="298"/>
      <c r="AH87" s="298"/>
      <c r="AI87" s="298"/>
      <c r="AJ87" s="298"/>
      <c r="AK87" s="298"/>
      <c r="AL87" s="298"/>
      <c r="AM87" s="298"/>
      <c r="AN87" s="298"/>
      <c r="AO87" s="298"/>
      <c r="AP87" s="298"/>
      <c r="AQ87" s="298"/>
      <c r="AR87" s="298"/>
      <c r="AS87" s="298"/>
      <c r="AT87" s="298"/>
      <c r="AU87" s="298"/>
      <c r="AV87" s="298"/>
      <c r="AW87" s="298"/>
      <c r="AX87" s="298"/>
      <c r="AY87" s="298"/>
      <c r="AZ87" s="298"/>
      <c r="BA87" s="298"/>
      <c r="BB87" s="298"/>
      <c r="BC87" s="298"/>
      <c r="BD87" s="298"/>
      <c r="BE87" s="298"/>
      <c r="BF87" s="298"/>
      <c r="BG87" s="298"/>
      <c r="BH87" s="298"/>
      <c r="BI87" s="298"/>
      <c r="BJ87" s="298"/>
      <c r="BK87" s="298"/>
      <c r="BL87" s="298"/>
      <c r="BM87" s="298"/>
      <c r="BN87" s="298"/>
      <c r="BO87" s="298"/>
      <c r="BP87" s="298"/>
      <c r="BQ87" s="298"/>
      <c r="BR87" s="298"/>
      <c r="BS87" s="298"/>
      <c r="BT87" s="298"/>
      <c r="BU87" s="298"/>
      <c r="BV87" s="298"/>
      <c r="BW87" s="298"/>
      <c r="BX87" s="298"/>
      <c r="BY87" s="298"/>
      <c r="BZ87" s="298"/>
      <c r="EE87" s="401"/>
      <c r="EF87" s="401"/>
      <c r="EG87" s="401"/>
      <c r="EH87" s="401"/>
      <c r="EI87" s="401"/>
      <c r="EJ87" s="401"/>
      <c r="EK87" s="401"/>
      <c r="EL87" s="401"/>
      <c r="EM87" s="401"/>
      <c r="EN87" s="401"/>
      <c r="EO87" s="401"/>
      <c r="EP87" s="401"/>
      <c r="EQ87" s="401"/>
      <c r="ER87" s="401"/>
      <c r="ES87" s="401"/>
      <c r="ET87" s="401"/>
    </row>
    <row r="88" spans="4:150" ht="6" customHeight="1">
      <c r="D88" s="298"/>
      <c r="E88" s="298"/>
      <c r="F88" s="298"/>
      <c r="G88" s="298"/>
      <c r="H88" s="298"/>
      <c r="I88" s="298"/>
      <c r="J88" s="298"/>
      <c r="K88" s="298"/>
      <c r="L88" s="298"/>
      <c r="M88" s="298"/>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8"/>
      <c r="AM88" s="298"/>
      <c r="AN88" s="298"/>
      <c r="AO88" s="298"/>
      <c r="AP88" s="298"/>
      <c r="AQ88" s="298"/>
      <c r="AR88" s="298"/>
      <c r="AS88" s="298"/>
      <c r="AT88" s="298"/>
      <c r="AU88" s="298"/>
      <c r="AV88" s="298"/>
      <c r="AW88" s="298"/>
      <c r="AX88" s="298"/>
      <c r="AY88" s="298"/>
      <c r="AZ88" s="298"/>
      <c r="BA88" s="298"/>
      <c r="BB88" s="298"/>
      <c r="BC88" s="298"/>
      <c r="BD88" s="298"/>
      <c r="BE88" s="298"/>
      <c r="BF88" s="298"/>
      <c r="BG88" s="298"/>
      <c r="BH88" s="298"/>
      <c r="BI88" s="298"/>
      <c r="BJ88" s="298"/>
      <c r="BK88" s="298"/>
      <c r="BL88" s="298"/>
      <c r="BM88" s="298"/>
      <c r="BN88" s="298"/>
      <c r="BO88" s="298"/>
      <c r="BP88" s="298"/>
      <c r="BQ88" s="298"/>
      <c r="BR88" s="298"/>
      <c r="BS88" s="298"/>
      <c r="BT88" s="298"/>
      <c r="BU88" s="298"/>
      <c r="BV88" s="298"/>
      <c r="BW88" s="298"/>
      <c r="BX88" s="298"/>
      <c r="BY88" s="298"/>
      <c r="BZ88" s="298"/>
      <c r="EE88" s="401"/>
      <c r="EF88" s="401"/>
      <c r="EG88" s="401"/>
      <c r="EH88" s="401"/>
      <c r="EI88" s="401"/>
      <c r="EJ88" s="401"/>
      <c r="EK88" s="401"/>
      <c r="EL88" s="401"/>
      <c r="EM88" s="401"/>
      <c r="EN88" s="401"/>
      <c r="EO88" s="401"/>
      <c r="EP88" s="401"/>
      <c r="EQ88" s="401"/>
      <c r="ER88" s="401"/>
      <c r="ES88" s="401"/>
      <c r="ET88" s="401"/>
    </row>
    <row r="89" spans="4:150" ht="6" customHeight="1">
      <c r="D89" s="298"/>
      <c r="E89" s="298"/>
      <c r="F89" s="298"/>
      <c r="G89" s="298"/>
      <c r="H89" s="298"/>
      <c r="I89" s="298"/>
      <c r="J89" s="298"/>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98"/>
      <c r="AP89" s="298"/>
      <c r="AQ89" s="298"/>
      <c r="AR89" s="298"/>
      <c r="AS89" s="298"/>
      <c r="AT89" s="298"/>
      <c r="AU89" s="298"/>
      <c r="AV89" s="298"/>
      <c r="AW89" s="298"/>
      <c r="AX89" s="298"/>
      <c r="AY89" s="298"/>
      <c r="AZ89" s="298"/>
      <c r="BA89" s="298"/>
      <c r="BB89" s="298"/>
      <c r="BC89" s="298"/>
      <c r="BD89" s="298"/>
      <c r="BE89" s="298"/>
      <c r="BF89" s="298"/>
      <c r="BG89" s="298"/>
      <c r="BH89" s="298"/>
      <c r="BI89" s="298"/>
      <c r="BJ89" s="298"/>
      <c r="BK89" s="298"/>
      <c r="BL89" s="298"/>
      <c r="BM89" s="298"/>
      <c r="BN89" s="298"/>
      <c r="BO89" s="298"/>
      <c r="BP89" s="298"/>
      <c r="BQ89" s="298"/>
      <c r="BR89" s="298"/>
      <c r="BS89" s="298"/>
      <c r="BT89" s="298"/>
      <c r="BU89" s="298"/>
      <c r="BV89" s="298"/>
      <c r="BW89" s="298"/>
      <c r="BX89" s="298"/>
      <c r="BY89" s="298"/>
      <c r="BZ89" s="298"/>
      <c r="EE89" s="401"/>
      <c r="EF89" s="401"/>
      <c r="EG89" s="401"/>
      <c r="EH89" s="401"/>
      <c r="EI89" s="401"/>
      <c r="EJ89" s="401"/>
      <c r="EK89" s="401"/>
      <c r="EL89" s="401"/>
      <c r="EM89" s="401"/>
      <c r="EN89" s="401"/>
      <c r="EO89" s="401"/>
      <c r="EP89" s="401"/>
      <c r="EQ89" s="401"/>
      <c r="ER89" s="401"/>
      <c r="ES89" s="401"/>
      <c r="ET89" s="401"/>
    </row>
    <row r="90" spans="4:150" ht="6" customHeight="1">
      <c r="D90" s="298"/>
      <c r="E90" s="298"/>
      <c r="F90" s="298"/>
      <c r="G90" s="298"/>
      <c r="H90" s="298"/>
      <c r="I90" s="298"/>
      <c r="J90" s="298"/>
      <c r="K90" s="298"/>
      <c r="L90" s="298"/>
      <c r="M90" s="298"/>
      <c r="N90" s="298"/>
      <c r="O90" s="298"/>
      <c r="P90" s="298"/>
      <c r="Q90" s="298"/>
      <c r="R90" s="298"/>
      <c r="S90" s="298"/>
      <c r="T90" s="298"/>
      <c r="U90" s="298"/>
      <c r="V90" s="298"/>
      <c r="W90" s="298"/>
      <c r="X90" s="298"/>
      <c r="Y90" s="298"/>
      <c r="Z90" s="298"/>
      <c r="AA90" s="298"/>
      <c r="AB90" s="298"/>
      <c r="AC90" s="298"/>
      <c r="AD90" s="298"/>
      <c r="AE90" s="298"/>
      <c r="AF90" s="298"/>
      <c r="AG90" s="298"/>
      <c r="AH90" s="298"/>
      <c r="AI90" s="298"/>
      <c r="AJ90" s="298"/>
      <c r="AK90" s="298"/>
      <c r="AL90" s="298"/>
      <c r="AM90" s="298"/>
      <c r="AN90" s="298"/>
      <c r="AO90" s="298"/>
      <c r="AP90" s="298"/>
      <c r="AQ90" s="298"/>
      <c r="AR90" s="298"/>
      <c r="AS90" s="298"/>
      <c r="AT90" s="298"/>
      <c r="AU90" s="298"/>
      <c r="AV90" s="298"/>
      <c r="AW90" s="298"/>
      <c r="AX90" s="298"/>
      <c r="AY90" s="298"/>
      <c r="AZ90" s="298"/>
      <c r="BA90" s="298"/>
      <c r="BB90" s="298"/>
      <c r="BC90" s="298"/>
      <c r="BD90" s="298"/>
      <c r="BE90" s="298"/>
      <c r="BF90" s="298"/>
      <c r="BG90" s="298"/>
      <c r="BH90" s="298"/>
      <c r="BI90" s="298"/>
      <c r="BJ90" s="298"/>
      <c r="BK90" s="298"/>
      <c r="BL90" s="298"/>
      <c r="BM90" s="298"/>
      <c r="BN90" s="298"/>
      <c r="BO90" s="298"/>
      <c r="BP90" s="298"/>
      <c r="BQ90" s="298"/>
      <c r="BR90" s="298"/>
      <c r="BS90" s="298"/>
      <c r="BT90" s="298"/>
      <c r="BU90" s="298"/>
      <c r="BV90" s="298"/>
      <c r="BW90" s="298"/>
      <c r="BX90" s="298"/>
      <c r="BY90" s="298"/>
      <c r="BZ90" s="298"/>
      <c r="EE90" s="401"/>
      <c r="EF90" s="401"/>
      <c r="EG90" s="401"/>
      <c r="EH90" s="401"/>
      <c r="EI90" s="401"/>
      <c r="EJ90" s="401"/>
      <c r="EK90" s="401"/>
      <c r="EL90" s="401"/>
      <c r="EM90" s="401"/>
      <c r="EN90" s="401"/>
      <c r="EO90" s="401"/>
      <c r="EP90" s="401"/>
      <c r="EQ90" s="401"/>
      <c r="ER90" s="401"/>
      <c r="ES90" s="401"/>
      <c r="ET90" s="401"/>
    </row>
    <row r="91" spans="4:150" ht="6" customHeight="1">
      <c r="D91" s="298"/>
      <c r="E91" s="298"/>
      <c r="F91" s="298"/>
      <c r="G91" s="298"/>
      <c r="H91" s="298"/>
      <c r="I91" s="298"/>
      <c r="J91" s="298"/>
      <c r="K91" s="298"/>
      <c r="L91" s="298"/>
      <c r="M91" s="298"/>
      <c r="N91" s="298"/>
      <c r="O91" s="298"/>
      <c r="P91" s="298"/>
      <c r="Q91" s="298"/>
      <c r="R91" s="298"/>
      <c r="S91" s="298"/>
      <c r="T91" s="298"/>
      <c r="U91" s="298"/>
      <c r="V91" s="298"/>
      <c r="W91" s="298"/>
      <c r="X91" s="298"/>
      <c r="Y91" s="298"/>
      <c r="Z91" s="298"/>
      <c r="AA91" s="298"/>
      <c r="AB91" s="298"/>
      <c r="AC91" s="298"/>
      <c r="AD91" s="298"/>
      <c r="AE91" s="298"/>
      <c r="AF91" s="298"/>
      <c r="AG91" s="298"/>
      <c r="AH91" s="298"/>
      <c r="AI91" s="298"/>
      <c r="AJ91" s="298"/>
      <c r="AK91" s="298"/>
      <c r="AL91" s="298"/>
      <c r="AM91" s="298"/>
      <c r="AN91" s="298"/>
      <c r="AO91" s="298"/>
      <c r="AP91" s="298"/>
      <c r="AQ91" s="298"/>
      <c r="AR91" s="298"/>
      <c r="AS91" s="298"/>
      <c r="AT91" s="298"/>
      <c r="AU91" s="298"/>
      <c r="AV91" s="298"/>
      <c r="AW91" s="298"/>
      <c r="AX91" s="298"/>
      <c r="AY91" s="298"/>
      <c r="AZ91" s="298"/>
      <c r="BA91" s="298"/>
      <c r="BB91" s="298"/>
      <c r="BC91" s="298"/>
      <c r="BD91" s="298"/>
      <c r="BE91" s="298"/>
      <c r="BF91" s="298"/>
      <c r="BG91" s="298"/>
      <c r="BH91" s="298"/>
      <c r="BI91" s="298"/>
      <c r="BJ91" s="298"/>
      <c r="BK91" s="298"/>
      <c r="BL91" s="298"/>
      <c r="BM91" s="298"/>
      <c r="BN91" s="298"/>
      <c r="BO91" s="298"/>
      <c r="BP91" s="298"/>
      <c r="BQ91" s="298"/>
      <c r="BR91" s="298"/>
      <c r="BS91" s="298"/>
      <c r="BT91" s="298"/>
      <c r="BU91" s="298"/>
      <c r="BV91" s="298"/>
      <c r="BW91" s="298"/>
      <c r="BX91" s="298"/>
      <c r="BY91" s="298"/>
      <c r="BZ91" s="298"/>
      <c r="EE91" s="401"/>
      <c r="EF91" s="401"/>
      <c r="EG91" s="401"/>
      <c r="EH91" s="401"/>
      <c r="EI91" s="401"/>
      <c r="EJ91" s="401"/>
      <c r="EK91" s="401"/>
      <c r="EL91" s="401"/>
      <c r="EM91" s="401"/>
      <c r="EN91" s="401"/>
      <c r="EO91" s="401"/>
      <c r="EP91" s="401"/>
      <c r="EQ91" s="401"/>
      <c r="ER91" s="401"/>
      <c r="ES91" s="401"/>
      <c r="ET91" s="401"/>
    </row>
    <row r="92" spans="4:150" ht="6" customHeight="1">
      <c r="EE92" s="401"/>
      <c r="EF92" s="401"/>
      <c r="EG92" s="401"/>
      <c r="EH92" s="401"/>
      <c r="EI92" s="401"/>
      <c r="EJ92" s="401"/>
      <c r="EK92" s="401"/>
      <c r="EL92" s="401"/>
      <c r="EM92" s="401"/>
      <c r="EN92" s="401"/>
      <c r="EO92" s="401"/>
      <c r="EP92" s="401"/>
      <c r="EQ92" s="401"/>
      <c r="ER92" s="401"/>
      <c r="ES92" s="401"/>
      <c r="ET92" s="401"/>
    </row>
    <row r="93" spans="4:150" ht="6" customHeight="1">
      <c r="EE93" s="342"/>
      <c r="EF93" s="342"/>
      <c r="EG93" s="342"/>
      <c r="EH93" s="342"/>
      <c r="EI93" s="342"/>
      <c r="EJ93" s="342"/>
      <c r="EK93" s="342"/>
      <c r="EL93" s="342"/>
      <c r="EM93" s="342"/>
      <c r="EN93" s="342"/>
      <c r="EO93" s="342"/>
      <c r="EP93" s="342"/>
      <c r="EQ93" s="342"/>
      <c r="ER93" s="342"/>
      <c r="ES93" s="342"/>
      <c r="ET93" s="342"/>
    </row>
    <row r="94" spans="4:150" ht="6" customHeight="1">
      <c r="EE94" s="342"/>
      <c r="EF94" s="342"/>
      <c r="EG94" s="342"/>
      <c r="EH94" s="342"/>
      <c r="EI94" s="342"/>
      <c r="EJ94" s="342"/>
      <c r="EK94" s="342"/>
      <c r="EL94" s="342"/>
      <c r="EM94" s="342"/>
      <c r="EN94" s="342"/>
      <c r="EO94" s="342"/>
      <c r="EP94" s="342"/>
      <c r="EQ94" s="342"/>
      <c r="ER94" s="342"/>
      <c r="ES94" s="342"/>
      <c r="ET94" s="342"/>
    </row>
    <row r="95" spans="4:150" ht="6" customHeight="1">
      <c r="EE95" s="342"/>
      <c r="EF95" s="342"/>
      <c r="EG95" s="342"/>
      <c r="EH95" s="342"/>
      <c r="EI95" s="342"/>
      <c r="EJ95" s="342"/>
      <c r="EK95" s="342"/>
      <c r="EL95" s="342"/>
      <c r="EM95" s="342"/>
      <c r="EN95" s="342"/>
      <c r="EO95" s="342"/>
      <c r="EP95" s="342"/>
      <c r="EQ95" s="342"/>
      <c r="ER95" s="342"/>
      <c r="ES95" s="342"/>
      <c r="ET95" s="342"/>
    </row>
    <row r="96" spans="4:150" ht="6" customHeight="1">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EE96" s="342"/>
      <c r="EF96" s="342"/>
      <c r="EG96" s="342"/>
      <c r="EH96" s="342"/>
      <c r="EI96" s="342"/>
      <c r="EJ96" s="342"/>
      <c r="EK96" s="342"/>
      <c r="EL96" s="342"/>
      <c r="EM96" s="342"/>
      <c r="EN96" s="342"/>
      <c r="EO96" s="342"/>
      <c r="EP96" s="342"/>
      <c r="EQ96" s="342"/>
      <c r="ER96" s="342"/>
      <c r="ES96" s="342"/>
      <c r="ET96" s="342"/>
    </row>
    <row r="97" spans="59:150" ht="6" customHeight="1">
      <c r="BG97" s="433"/>
      <c r="BH97" s="433"/>
      <c r="BI97" s="433"/>
      <c r="BJ97" s="433"/>
      <c r="BK97" s="433"/>
      <c r="BL97" s="433"/>
      <c r="BM97" s="433"/>
      <c r="BN97" s="433"/>
      <c r="BO97" s="433"/>
      <c r="BP97" s="433"/>
      <c r="BQ97" s="433"/>
      <c r="BR97" s="433"/>
      <c r="BS97" s="433"/>
      <c r="BT97" s="433"/>
      <c r="BU97" s="433"/>
      <c r="BV97" s="433"/>
      <c r="BW97" s="433"/>
      <c r="BX97" s="433"/>
      <c r="BY97" s="433"/>
      <c r="BZ97" s="433"/>
      <c r="CA97" s="433"/>
      <c r="CB97" s="433"/>
      <c r="CC97" s="433"/>
      <c r="CD97" s="433"/>
      <c r="CE97" s="433"/>
      <c r="CF97" s="433"/>
      <c r="CG97" s="433"/>
      <c r="CH97" s="433"/>
      <c r="CI97" s="433"/>
      <c r="CJ97" s="433"/>
      <c r="CK97" s="433"/>
      <c r="CL97" s="433"/>
      <c r="CM97" s="433"/>
      <c r="CN97" s="433"/>
      <c r="CO97" s="433"/>
      <c r="CP97" s="433"/>
      <c r="CQ97" s="433"/>
      <c r="CR97" s="433"/>
      <c r="CS97" s="433"/>
      <c r="CT97" s="433"/>
      <c r="CU97" s="433"/>
      <c r="CV97" s="433"/>
      <c r="CW97" s="433"/>
      <c r="CX97" s="433"/>
      <c r="CY97" s="433"/>
      <c r="CZ97" s="433"/>
      <c r="DA97" s="433"/>
      <c r="DB97" s="433"/>
      <c r="DC97" s="433"/>
      <c r="DD97" s="433"/>
      <c r="DE97" s="433"/>
      <c r="DF97" s="433"/>
      <c r="DG97" s="433"/>
      <c r="DH97" s="433"/>
      <c r="DI97" s="433"/>
      <c r="DJ97" s="433"/>
      <c r="DK97" s="433"/>
      <c r="DL97" s="433"/>
      <c r="DM97" s="433"/>
      <c r="DN97" s="433"/>
      <c r="DO97" s="433"/>
      <c r="DP97" s="433"/>
      <c r="EE97" s="342"/>
      <c r="EF97" s="342"/>
      <c r="EG97" s="342"/>
      <c r="EH97" s="342"/>
      <c r="EI97" s="342"/>
      <c r="EJ97" s="342"/>
      <c r="EK97" s="342"/>
      <c r="EL97" s="342"/>
      <c r="EM97" s="342"/>
      <c r="EN97" s="342"/>
      <c r="EO97" s="342"/>
      <c r="EP97" s="342"/>
      <c r="EQ97" s="342"/>
      <c r="ER97" s="342"/>
      <c r="ES97" s="342"/>
      <c r="ET97" s="342"/>
    </row>
    <row r="98" spans="59:150" ht="6" customHeight="1">
      <c r="BG98" s="433"/>
      <c r="BH98" s="433"/>
      <c r="BI98" s="433"/>
      <c r="BJ98" s="433"/>
      <c r="BK98" s="433"/>
      <c r="BL98" s="433"/>
      <c r="BM98" s="433"/>
      <c r="BN98" s="433"/>
      <c r="BO98" s="433"/>
      <c r="BP98" s="433"/>
      <c r="BQ98" s="433"/>
      <c r="BR98" s="433"/>
      <c r="BS98" s="433"/>
      <c r="BT98" s="433"/>
      <c r="BU98" s="433"/>
      <c r="BV98" s="433"/>
      <c r="BW98" s="433"/>
      <c r="BX98" s="433"/>
      <c r="BY98" s="433"/>
      <c r="BZ98" s="433"/>
      <c r="CA98" s="433"/>
      <c r="CB98" s="433"/>
      <c r="CC98" s="433"/>
      <c r="CD98" s="433"/>
      <c r="CE98" s="433"/>
      <c r="CF98" s="433"/>
      <c r="CG98" s="433"/>
      <c r="CH98" s="433"/>
      <c r="CI98" s="433"/>
      <c r="CJ98" s="433"/>
      <c r="CK98" s="433"/>
      <c r="CL98" s="433"/>
      <c r="CM98" s="433"/>
      <c r="CN98" s="433"/>
      <c r="CO98" s="433"/>
      <c r="CP98" s="433"/>
      <c r="CQ98" s="433"/>
      <c r="CR98" s="433"/>
      <c r="CS98" s="433"/>
      <c r="CT98" s="433"/>
      <c r="CU98" s="433"/>
      <c r="CV98" s="433"/>
      <c r="CW98" s="433"/>
      <c r="CX98" s="433"/>
      <c r="CY98" s="433"/>
      <c r="CZ98" s="433"/>
      <c r="DA98" s="433"/>
      <c r="DB98" s="433"/>
      <c r="DC98" s="433"/>
      <c r="DD98" s="433"/>
      <c r="DE98" s="433"/>
      <c r="DF98" s="433"/>
      <c r="DG98" s="433"/>
      <c r="DH98" s="433"/>
      <c r="DI98" s="433"/>
      <c r="DJ98" s="433"/>
      <c r="DK98" s="433"/>
      <c r="DL98" s="433"/>
      <c r="DM98" s="433"/>
      <c r="DN98" s="433"/>
      <c r="DO98" s="433"/>
      <c r="DP98" s="433"/>
      <c r="EE98" s="342"/>
      <c r="EF98" s="342"/>
      <c r="EG98" s="342"/>
      <c r="EH98" s="342"/>
      <c r="EI98" s="342"/>
      <c r="EJ98" s="342"/>
      <c r="EK98" s="342"/>
      <c r="EL98" s="342"/>
      <c r="EM98" s="342"/>
      <c r="EN98" s="342"/>
      <c r="EO98" s="342"/>
      <c r="EP98" s="342"/>
      <c r="EQ98" s="342"/>
      <c r="ER98" s="342"/>
      <c r="ES98" s="342"/>
      <c r="ET98" s="342"/>
    </row>
    <row r="99" spans="59:150" ht="6" customHeight="1">
      <c r="BG99" s="433"/>
      <c r="BH99" s="433"/>
      <c r="BI99" s="433"/>
      <c r="BJ99" s="433"/>
      <c r="BK99" s="433"/>
      <c r="BL99" s="433"/>
      <c r="BM99" s="433"/>
      <c r="BN99" s="433"/>
      <c r="BO99" s="433"/>
      <c r="BP99" s="433"/>
      <c r="BQ99" s="433"/>
      <c r="BR99" s="433"/>
      <c r="BS99" s="433"/>
      <c r="BT99" s="433"/>
      <c r="BU99" s="433"/>
      <c r="BV99" s="433"/>
      <c r="BW99" s="433"/>
      <c r="BX99" s="433"/>
      <c r="BY99" s="433"/>
      <c r="BZ99" s="433"/>
      <c r="CA99" s="433"/>
      <c r="CB99" s="433"/>
      <c r="CC99" s="433"/>
      <c r="CD99" s="433"/>
      <c r="CE99" s="433"/>
      <c r="CF99" s="433"/>
      <c r="CG99" s="433"/>
      <c r="CH99" s="433"/>
      <c r="CI99" s="433"/>
      <c r="CJ99" s="433"/>
      <c r="CK99" s="433"/>
      <c r="CL99" s="433"/>
      <c r="CM99" s="433"/>
      <c r="CN99" s="433"/>
      <c r="CO99" s="433"/>
      <c r="CP99" s="433"/>
      <c r="CQ99" s="433"/>
      <c r="CR99" s="433"/>
      <c r="CS99" s="433"/>
      <c r="CT99" s="433"/>
      <c r="CU99" s="433"/>
      <c r="CV99" s="433"/>
      <c r="CW99" s="433"/>
      <c r="CX99" s="433"/>
      <c r="CY99" s="433"/>
      <c r="CZ99" s="433"/>
      <c r="DA99" s="433"/>
      <c r="DB99" s="433"/>
      <c r="DC99" s="433"/>
      <c r="DD99" s="433"/>
      <c r="DE99" s="433"/>
      <c r="DF99" s="433"/>
      <c r="DG99" s="433"/>
      <c r="DH99" s="433"/>
      <c r="DI99" s="433"/>
      <c r="DJ99" s="433"/>
      <c r="DK99" s="433"/>
      <c r="DL99" s="433"/>
      <c r="DM99" s="433"/>
      <c r="DN99" s="433"/>
      <c r="DO99" s="433"/>
      <c r="DP99" s="433"/>
      <c r="EE99" s="342"/>
      <c r="EF99" s="342"/>
      <c r="EG99" s="342"/>
      <c r="EH99" s="342"/>
      <c r="EI99" s="342"/>
      <c r="EJ99" s="342"/>
      <c r="EK99" s="342"/>
      <c r="EL99" s="342"/>
      <c r="EM99" s="342"/>
      <c r="EN99" s="342"/>
      <c r="EO99" s="342"/>
      <c r="EP99" s="342"/>
      <c r="EQ99" s="342"/>
      <c r="ER99" s="342"/>
      <c r="ES99" s="342"/>
      <c r="ET99" s="342"/>
    </row>
    <row r="100" spans="59:150" ht="6" customHeight="1">
      <c r="BG100" s="433"/>
      <c r="BH100" s="433"/>
      <c r="BI100" s="433"/>
      <c r="BJ100" s="433"/>
      <c r="BK100" s="433"/>
      <c r="BL100" s="433"/>
      <c r="BM100" s="433"/>
      <c r="BN100" s="433"/>
      <c r="BO100" s="433"/>
      <c r="BP100" s="433"/>
      <c r="BQ100" s="433"/>
      <c r="BR100" s="433"/>
      <c r="BS100" s="433"/>
      <c r="BT100" s="433"/>
      <c r="BU100" s="433"/>
      <c r="BV100" s="433"/>
      <c r="BW100" s="433"/>
      <c r="BX100" s="433"/>
      <c r="BY100" s="433"/>
      <c r="BZ100" s="433"/>
      <c r="CA100" s="433"/>
      <c r="CB100" s="433"/>
      <c r="CC100" s="433"/>
      <c r="CD100" s="433"/>
      <c r="CE100" s="433"/>
      <c r="CF100" s="433"/>
      <c r="CG100" s="433"/>
      <c r="CH100" s="433"/>
      <c r="CI100" s="433"/>
      <c r="CJ100" s="433"/>
      <c r="CK100" s="433"/>
      <c r="CL100" s="433"/>
      <c r="CM100" s="433"/>
      <c r="CN100" s="433"/>
      <c r="CO100" s="433"/>
      <c r="CP100" s="433"/>
      <c r="CQ100" s="433"/>
      <c r="CR100" s="433"/>
      <c r="CS100" s="433"/>
      <c r="CT100" s="433"/>
      <c r="CU100" s="433"/>
      <c r="CV100" s="433"/>
      <c r="CW100" s="433"/>
      <c r="CX100" s="433"/>
      <c r="CY100" s="433"/>
      <c r="CZ100" s="433"/>
      <c r="DA100" s="433"/>
      <c r="DB100" s="433"/>
      <c r="DC100" s="433"/>
      <c r="DD100" s="433"/>
      <c r="DE100" s="433"/>
      <c r="DF100" s="433"/>
      <c r="DG100" s="433"/>
      <c r="DH100" s="433"/>
      <c r="DI100" s="433"/>
      <c r="DJ100" s="433"/>
      <c r="DK100" s="433"/>
      <c r="DL100" s="433"/>
      <c r="DM100" s="433"/>
      <c r="DN100" s="433"/>
      <c r="DO100" s="433"/>
      <c r="DP100" s="433"/>
      <c r="EE100" s="342"/>
      <c r="EF100" s="342"/>
      <c r="EG100" s="342"/>
      <c r="EH100" s="342"/>
      <c r="EI100" s="342"/>
      <c r="EJ100" s="342"/>
      <c r="EK100" s="342"/>
      <c r="EL100" s="342"/>
      <c r="EM100" s="342"/>
      <c r="EN100" s="342"/>
      <c r="EO100" s="342"/>
      <c r="EP100" s="342"/>
      <c r="EQ100" s="342"/>
      <c r="ER100" s="342"/>
      <c r="ES100" s="342"/>
      <c r="ET100" s="342"/>
    </row>
    <row r="101" spans="59:150" ht="6" customHeight="1">
      <c r="BG101" s="433"/>
      <c r="BH101" s="433"/>
      <c r="BI101" s="433"/>
      <c r="BJ101" s="433"/>
      <c r="BK101" s="433"/>
      <c r="BL101" s="433"/>
      <c r="BM101" s="433"/>
      <c r="BN101" s="433"/>
      <c r="BO101" s="433"/>
      <c r="BP101" s="433"/>
      <c r="BQ101" s="433"/>
      <c r="BR101" s="433"/>
      <c r="BS101" s="433"/>
      <c r="BT101" s="433"/>
      <c r="BU101" s="433"/>
      <c r="BV101" s="433"/>
      <c r="BW101" s="433"/>
      <c r="BX101" s="433"/>
      <c r="BY101" s="433"/>
      <c r="BZ101" s="433"/>
      <c r="CA101" s="433"/>
      <c r="CB101" s="433"/>
      <c r="CC101" s="433"/>
      <c r="CD101" s="433"/>
      <c r="CE101" s="433"/>
      <c r="CF101" s="433"/>
      <c r="CG101" s="433"/>
      <c r="CH101" s="433"/>
      <c r="CI101" s="433"/>
      <c r="CJ101" s="433"/>
      <c r="CK101" s="433"/>
      <c r="CL101" s="433"/>
      <c r="CM101" s="433"/>
      <c r="CN101" s="433"/>
      <c r="CO101" s="433"/>
      <c r="CP101" s="433"/>
      <c r="CQ101" s="433"/>
      <c r="CR101" s="433"/>
      <c r="CS101" s="433"/>
      <c r="CT101" s="433"/>
      <c r="CU101" s="433"/>
      <c r="CV101" s="433"/>
      <c r="CW101" s="433"/>
      <c r="CX101" s="433"/>
      <c r="CY101" s="433"/>
      <c r="CZ101" s="433"/>
      <c r="DA101" s="433"/>
      <c r="DB101" s="433"/>
      <c r="DC101" s="433"/>
      <c r="DD101" s="433"/>
      <c r="DE101" s="433"/>
      <c r="DF101" s="433"/>
      <c r="DG101" s="433"/>
      <c r="DH101" s="433"/>
      <c r="DI101" s="433"/>
      <c r="DJ101" s="433"/>
      <c r="DK101" s="433"/>
      <c r="DL101" s="433"/>
      <c r="DM101" s="433"/>
      <c r="DN101" s="433"/>
      <c r="DO101" s="433"/>
      <c r="DP101" s="433"/>
      <c r="EE101" s="342"/>
      <c r="EF101" s="342"/>
      <c r="EG101" s="342"/>
      <c r="EH101" s="342"/>
      <c r="EI101" s="342"/>
      <c r="EJ101" s="342"/>
      <c r="EK101" s="342"/>
      <c r="EL101" s="342"/>
      <c r="EM101" s="342"/>
      <c r="EN101" s="342"/>
      <c r="EO101" s="342"/>
      <c r="EP101" s="342"/>
      <c r="EQ101" s="342"/>
      <c r="ER101" s="342"/>
      <c r="ES101" s="342"/>
      <c r="ET101" s="342"/>
    </row>
    <row r="102" spans="59:150" ht="6" customHeight="1">
      <c r="BG102" s="433"/>
      <c r="BH102" s="433"/>
      <c r="BI102" s="433"/>
      <c r="BJ102" s="433"/>
      <c r="BK102" s="433"/>
      <c r="BL102" s="433"/>
      <c r="BM102" s="433"/>
      <c r="BN102" s="433"/>
      <c r="BO102" s="433"/>
      <c r="BP102" s="433"/>
      <c r="BQ102" s="433"/>
      <c r="BR102" s="433"/>
      <c r="BS102" s="433"/>
      <c r="BT102" s="433"/>
      <c r="BU102" s="433"/>
      <c r="BV102" s="433"/>
      <c r="BW102" s="433"/>
      <c r="BX102" s="433"/>
      <c r="BY102" s="433"/>
      <c r="BZ102" s="433"/>
      <c r="CA102" s="433"/>
      <c r="CB102" s="433"/>
      <c r="CC102" s="433"/>
      <c r="CD102" s="433"/>
      <c r="CE102" s="433"/>
      <c r="CF102" s="433"/>
      <c r="CG102" s="433"/>
      <c r="CH102" s="433"/>
      <c r="CI102" s="433"/>
      <c r="CJ102" s="433"/>
      <c r="CK102" s="433"/>
      <c r="CL102" s="433"/>
      <c r="CM102" s="433"/>
      <c r="CN102" s="433"/>
      <c r="CO102" s="433"/>
      <c r="CP102" s="433"/>
      <c r="CQ102" s="433"/>
      <c r="CR102" s="433"/>
      <c r="CS102" s="433"/>
      <c r="CT102" s="433"/>
      <c r="CU102" s="433"/>
      <c r="CV102" s="433"/>
      <c r="CW102" s="433"/>
      <c r="CX102" s="433"/>
      <c r="CY102" s="433"/>
      <c r="CZ102" s="433"/>
      <c r="DA102" s="433"/>
      <c r="DB102" s="433"/>
      <c r="DC102" s="433"/>
      <c r="DD102" s="433"/>
      <c r="DE102" s="433"/>
      <c r="DF102" s="433"/>
      <c r="DG102" s="433"/>
      <c r="DH102" s="433"/>
      <c r="DI102" s="433"/>
      <c r="DJ102" s="433"/>
      <c r="DK102" s="433"/>
      <c r="DL102" s="433"/>
      <c r="DM102" s="433"/>
      <c r="DN102" s="433"/>
      <c r="DO102" s="433"/>
      <c r="DP102" s="433"/>
    </row>
    <row r="103" spans="59:150" ht="6" customHeight="1">
      <c r="BG103" s="433"/>
      <c r="BH103" s="433"/>
      <c r="BI103" s="433"/>
      <c r="BJ103" s="433"/>
      <c r="BK103" s="433"/>
      <c r="BL103" s="433"/>
      <c r="BM103" s="433"/>
      <c r="BN103" s="433"/>
      <c r="BO103" s="433"/>
      <c r="BP103" s="433"/>
      <c r="BQ103" s="433"/>
      <c r="BR103" s="433"/>
      <c r="BS103" s="433"/>
      <c r="BT103" s="433"/>
      <c r="BU103" s="433"/>
      <c r="BV103" s="433"/>
      <c r="BW103" s="433"/>
      <c r="BX103" s="433"/>
      <c r="BY103" s="433"/>
      <c r="BZ103" s="433"/>
      <c r="CA103" s="433"/>
      <c r="CB103" s="433"/>
      <c r="CC103" s="433"/>
      <c r="CD103" s="433"/>
      <c r="CE103" s="433"/>
      <c r="CF103" s="433"/>
      <c r="CG103" s="433"/>
      <c r="CH103" s="433"/>
      <c r="CI103" s="433"/>
      <c r="CJ103" s="433"/>
      <c r="CK103" s="433"/>
      <c r="CL103" s="433"/>
      <c r="CM103" s="433"/>
      <c r="CN103" s="433"/>
      <c r="CO103" s="433"/>
      <c r="CP103" s="433"/>
      <c r="CQ103" s="433"/>
      <c r="CR103" s="433"/>
      <c r="CS103" s="433"/>
      <c r="CT103" s="433"/>
      <c r="CU103" s="433"/>
      <c r="CV103" s="433"/>
      <c r="CW103" s="433"/>
      <c r="CX103" s="433"/>
      <c r="CY103" s="433"/>
      <c r="CZ103" s="433"/>
      <c r="DA103" s="433"/>
      <c r="DB103" s="433"/>
      <c r="DC103" s="433"/>
      <c r="DD103" s="433"/>
      <c r="DE103" s="433"/>
      <c r="DF103" s="433"/>
      <c r="DG103" s="433"/>
      <c r="DH103" s="433"/>
      <c r="DI103" s="433"/>
      <c r="DJ103" s="433"/>
      <c r="DK103" s="433"/>
      <c r="DL103" s="433"/>
      <c r="DM103" s="433"/>
      <c r="DN103" s="433"/>
      <c r="DO103" s="433"/>
      <c r="DP103" s="433"/>
    </row>
    <row r="104" spans="59:150" ht="6" customHeight="1">
      <c r="BG104" s="433"/>
      <c r="BH104" s="433"/>
      <c r="BI104" s="433"/>
      <c r="BJ104" s="433"/>
      <c r="BK104" s="433"/>
      <c r="BL104" s="433"/>
      <c r="BM104" s="433"/>
      <c r="BN104" s="433"/>
      <c r="BO104" s="433"/>
      <c r="BP104" s="433"/>
      <c r="BQ104" s="433"/>
      <c r="BR104" s="433"/>
      <c r="BS104" s="433"/>
      <c r="BT104" s="433"/>
      <c r="BU104" s="433"/>
      <c r="BV104" s="433"/>
      <c r="BW104" s="433"/>
      <c r="BX104" s="433"/>
      <c r="BY104" s="433"/>
      <c r="BZ104" s="433"/>
      <c r="CA104" s="433"/>
      <c r="CB104" s="433"/>
      <c r="CC104" s="433"/>
      <c r="CD104" s="433"/>
      <c r="CE104" s="433"/>
      <c r="CF104" s="433"/>
      <c r="CG104" s="433"/>
      <c r="CH104" s="433"/>
      <c r="CI104" s="433"/>
      <c r="CJ104" s="433"/>
      <c r="CK104" s="433"/>
      <c r="CL104" s="433"/>
      <c r="CM104" s="433"/>
      <c r="CN104" s="433"/>
      <c r="CO104" s="433"/>
      <c r="CP104" s="433"/>
      <c r="CQ104" s="433"/>
      <c r="CR104" s="433"/>
      <c r="CS104" s="433"/>
      <c r="CT104" s="433"/>
      <c r="CU104" s="433"/>
      <c r="CV104" s="433"/>
      <c r="CW104" s="433"/>
      <c r="CX104" s="433"/>
      <c r="CY104" s="433"/>
      <c r="CZ104" s="433"/>
      <c r="DA104" s="433"/>
      <c r="DB104" s="433"/>
      <c r="DC104" s="433"/>
      <c r="DD104" s="433"/>
      <c r="DE104" s="433"/>
      <c r="DF104" s="433"/>
      <c r="DG104" s="433"/>
      <c r="DH104" s="433"/>
      <c r="DI104" s="433"/>
      <c r="DJ104" s="433"/>
      <c r="DK104" s="433"/>
      <c r="DL104" s="433"/>
      <c r="DM104" s="433"/>
      <c r="DN104" s="433"/>
      <c r="DO104" s="433"/>
      <c r="DP104" s="433"/>
    </row>
    <row r="105" spans="59:150" ht="6" customHeight="1">
      <c r="BG105" s="433"/>
      <c r="BH105" s="433"/>
      <c r="BI105" s="433"/>
      <c r="BJ105" s="433"/>
      <c r="BK105" s="433"/>
      <c r="BL105" s="433"/>
      <c r="BM105" s="433"/>
      <c r="BN105" s="433"/>
      <c r="BO105" s="433"/>
      <c r="BP105" s="433"/>
      <c r="BQ105" s="433"/>
      <c r="BR105" s="433"/>
      <c r="BS105" s="433"/>
      <c r="BT105" s="433"/>
      <c r="BU105" s="433"/>
      <c r="BV105" s="433"/>
      <c r="BW105" s="433"/>
      <c r="BX105" s="433"/>
      <c r="BY105" s="433"/>
      <c r="BZ105" s="433"/>
      <c r="CA105" s="433"/>
      <c r="CB105" s="433"/>
      <c r="CC105" s="433"/>
      <c r="CD105" s="433"/>
      <c r="CE105" s="433"/>
      <c r="CF105" s="433"/>
      <c r="CG105" s="433"/>
      <c r="CH105" s="433"/>
      <c r="CI105" s="433"/>
      <c r="CJ105" s="433"/>
      <c r="CK105" s="433"/>
      <c r="CL105" s="433"/>
      <c r="CM105" s="433"/>
      <c r="CN105" s="433"/>
      <c r="CO105" s="433"/>
      <c r="CP105" s="433"/>
      <c r="CQ105" s="433"/>
      <c r="CR105" s="433"/>
      <c r="CS105" s="433"/>
      <c r="CT105" s="433"/>
      <c r="CU105" s="433"/>
      <c r="CV105" s="433"/>
      <c r="CW105" s="433"/>
      <c r="CX105" s="433"/>
      <c r="CY105" s="433"/>
      <c r="CZ105" s="433"/>
      <c r="DA105" s="433"/>
      <c r="DB105" s="433"/>
      <c r="DC105" s="433"/>
      <c r="DD105" s="433"/>
      <c r="DE105" s="433"/>
      <c r="DF105" s="433"/>
      <c r="DG105" s="433"/>
      <c r="DH105" s="433"/>
      <c r="DI105" s="433"/>
      <c r="DJ105" s="433"/>
      <c r="DK105" s="433"/>
      <c r="DL105" s="433"/>
      <c r="DM105" s="433"/>
      <c r="DN105" s="433"/>
      <c r="DO105" s="433"/>
      <c r="DP105" s="433"/>
    </row>
    <row r="106" spans="59:150" ht="6" customHeight="1">
      <c r="BG106" s="433"/>
      <c r="BH106" s="433"/>
      <c r="BI106" s="433"/>
      <c r="BJ106" s="433"/>
      <c r="BK106" s="433"/>
      <c r="BL106" s="433"/>
      <c r="BM106" s="433"/>
      <c r="BN106" s="433"/>
      <c r="BO106" s="433"/>
      <c r="BP106" s="433"/>
      <c r="BQ106" s="433"/>
      <c r="BR106" s="433"/>
      <c r="BS106" s="433"/>
      <c r="BT106" s="433"/>
      <c r="BU106" s="433"/>
      <c r="BV106" s="433"/>
      <c r="BW106" s="433"/>
      <c r="BX106" s="433"/>
      <c r="BY106" s="433"/>
      <c r="BZ106" s="433"/>
      <c r="CA106" s="433"/>
      <c r="CB106" s="433"/>
      <c r="CC106" s="433"/>
      <c r="CD106" s="433"/>
      <c r="CE106" s="433"/>
      <c r="CF106" s="433"/>
      <c r="CG106" s="433"/>
      <c r="CH106" s="433"/>
      <c r="CI106" s="433"/>
      <c r="CJ106" s="433"/>
      <c r="CK106" s="433"/>
      <c r="CL106" s="433"/>
      <c r="CM106" s="433"/>
      <c r="CN106" s="433"/>
      <c r="CO106" s="433"/>
      <c r="CP106" s="433"/>
      <c r="CQ106" s="433"/>
      <c r="CR106" s="433"/>
      <c r="CS106" s="433"/>
      <c r="CT106" s="433"/>
      <c r="CU106" s="433"/>
      <c r="CV106" s="433"/>
      <c r="CW106" s="433"/>
      <c r="CX106" s="433"/>
      <c r="CY106" s="433"/>
      <c r="CZ106" s="433"/>
      <c r="DA106" s="433"/>
      <c r="DB106" s="433"/>
      <c r="DC106" s="433"/>
      <c r="DD106" s="433"/>
      <c r="DE106" s="433"/>
      <c r="DF106" s="433"/>
      <c r="DG106" s="433"/>
      <c r="DH106" s="433"/>
      <c r="DI106" s="433"/>
      <c r="DJ106" s="433"/>
      <c r="DK106" s="433"/>
      <c r="DL106" s="433"/>
      <c r="DM106" s="433"/>
      <c r="DN106" s="433"/>
      <c r="DO106" s="433"/>
      <c r="DP106" s="433"/>
    </row>
    <row r="107" spans="59:150" ht="6" customHeight="1">
      <c r="BG107" s="433"/>
      <c r="BH107" s="433"/>
      <c r="BI107" s="433"/>
      <c r="BJ107" s="433"/>
      <c r="BK107" s="433"/>
      <c r="BL107" s="433"/>
      <c r="BM107" s="433"/>
      <c r="BN107" s="433"/>
      <c r="BO107" s="433"/>
      <c r="BP107" s="433"/>
      <c r="BQ107" s="433"/>
      <c r="BR107" s="433"/>
      <c r="BS107" s="433"/>
      <c r="BT107" s="433"/>
      <c r="BU107" s="433"/>
      <c r="BV107" s="433"/>
      <c r="BW107" s="433"/>
      <c r="BX107" s="433"/>
      <c r="BY107" s="433"/>
      <c r="BZ107" s="433"/>
      <c r="CA107" s="433"/>
      <c r="CB107" s="433"/>
      <c r="CC107" s="433"/>
      <c r="CD107" s="433"/>
      <c r="CE107" s="433"/>
      <c r="CF107" s="433"/>
      <c r="CG107" s="433"/>
      <c r="CH107" s="433"/>
      <c r="CI107" s="433"/>
      <c r="CJ107" s="433"/>
      <c r="CK107" s="433"/>
      <c r="CL107" s="433"/>
      <c r="CM107" s="433"/>
      <c r="CN107" s="433"/>
      <c r="CO107" s="433"/>
      <c r="CP107" s="433"/>
      <c r="CQ107" s="433"/>
      <c r="CR107" s="433"/>
      <c r="CS107" s="433"/>
      <c r="CT107" s="433"/>
      <c r="CU107" s="433"/>
      <c r="CV107" s="433"/>
      <c r="CW107" s="433"/>
      <c r="CX107" s="433"/>
      <c r="CY107" s="433"/>
      <c r="CZ107" s="433"/>
      <c r="DA107" s="433"/>
      <c r="DB107" s="433"/>
      <c r="DC107" s="433"/>
      <c r="DD107" s="433"/>
      <c r="DE107" s="433"/>
      <c r="DF107" s="433"/>
      <c r="DG107" s="433"/>
      <c r="DH107" s="433"/>
      <c r="DI107" s="433"/>
      <c r="DJ107" s="433"/>
      <c r="DK107" s="433"/>
      <c r="DL107" s="433"/>
      <c r="DM107" s="433"/>
      <c r="DN107" s="433"/>
      <c r="DO107" s="433"/>
      <c r="DP107" s="433"/>
    </row>
  </sheetData>
  <mergeCells count="67">
    <mergeCell ref="EE93:ET95"/>
    <mergeCell ref="EE96:ET101"/>
    <mergeCell ref="BG97:DP107"/>
    <mergeCell ref="DO72:DV77"/>
    <mergeCell ref="DW72:ED77"/>
    <mergeCell ref="EE72:ET92"/>
    <mergeCell ref="D75:S77"/>
    <mergeCell ref="T75:X77"/>
    <mergeCell ref="D78:CX83"/>
    <mergeCell ref="CY78:ED83"/>
    <mergeCell ref="BS72:BZ77"/>
    <mergeCell ref="CA72:CH77"/>
    <mergeCell ref="CI72:CP77"/>
    <mergeCell ref="CQ72:CX77"/>
    <mergeCell ref="CY72:DF77"/>
    <mergeCell ref="DG72:DN77"/>
    <mergeCell ref="DO66:DV71"/>
    <mergeCell ref="DW66:ED71"/>
    <mergeCell ref="EE66:ET71"/>
    <mergeCell ref="D72:S74"/>
    <mergeCell ref="T72:X74"/>
    <mergeCell ref="Y72:AL77"/>
    <mergeCell ref="AM72:AT77"/>
    <mergeCell ref="AU72:BB77"/>
    <mergeCell ref="BC72:BJ77"/>
    <mergeCell ref="BK72:BR77"/>
    <mergeCell ref="BS66:BZ71"/>
    <mergeCell ref="CA66:CH71"/>
    <mergeCell ref="CI66:CP71"/>
    <mergeCell ref="CQ66:CX71"/>
    <mergeCell ref="CY66:DF71"/>
    <mergeCell ref="DG66:DN71"/>
    <mergeCell ref="D66:X71"/>
    <mergeCell ref="Y66:AL71"/>
    <mergeCell ref="AM66:AT71"/>
    <mergeCell ref="AU66:BB71"/>
    <mergeCell ref="BC66:BJ71"/>
    <mergeCell ref="BK66:BR71"/>
    <mergeCell ref="D47:AT49"/>
    <mergeCell ref="D51:I62"/>
    <mergeCell ref="J51:T56"/>
    <mergeCell ref="U51:AO56"/>
    <mergeCell ref="J57:T62"/>
    <mergeCell ref="U57:AO62"/>
    <mergeCell ref="CE33:DC38"/>
    <mergeCell ref="D40:N45"/>
    <mergeCell ref="O40:AI45"/>
    <mergeCell ref="AJ40:AT45"/>
    <mergeCell ref="AU40:BS45"/>
    <mergeCell ref="BT40:CD45"/>
    <mergeCell ref="CE40:DC45"/>
    <mergeCell ref="CK22:DL23"/>
    <mergeCell ref="CK25:CQ26"/>
    <mergeCell ref="CR25:DQ26"/>
    <mergeCell ref="CK28:CQ29"/>
    <mergeCell ref="CR28:DQ29"/>
    <mergeCell ref="D33:N38"/>
    <mergeCell ref="O33:AI38"/>
    <mergeCell ref="AJ33:AT38"/>
    <mergeCell ref="AU33:BS38"/>
    <mergeCell ref="BT33:CD38"/>
    <mergeCell ref="D5:ET10"/>
    <mergeCell ref="F13:AA15"/>
    <mergeCell ref="AB13:AH15"/>
    <mergeCell ref="AI13:BD15"/>
    <mergeCell ref="BE13:DV15"/>
    <mergeCell ref="CK18:DV20"/>
  </mergeCells>
  <phoneticPr fontId="4"/>
  <printOptions horizontalCentered="1"/>
  <pageMargins left="0.39370078740157483" right="0.39370078740157483" top="0.78740157480314965" bottom="0.59055118110236227" header="0.51181102362204722" footer="0.51181102362204722"/>
  <pageSetup paperSize="9" scale="93" fitToWidth="0" fitToHeight="0" orientation="landscape" r:id="rId1"/>
  <headerFooter alignWithMargins="0"/>
  <rowBreaks count="1" manualBreakCount="1">
    <brk id="88" min="3" max="13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1A912D9C1EF44184C078F0E86A4F25" ma:contentTypeVersion="17" ma:contentTypeDescription="新しいドキュメントを作成します。" ma:contentTypeScope="" ma:versionID="59bc62e55cf7f4f15de6106c1e761607">
  <xsd:schema xmlns:xsd="http://www.w3.org/2001/XMLSchema" xmlns:xs="http://www.w3.org/2001/XMLSchema" xmlns:p="http://schemas.microsoft.com/office/2006/metadata/properties" xmlns:ns2="45cf6390-e2e2-4760-bd99-49c41ecb2ba5" xmlns:ns3="85ec59af-1a16-40a0-b163-384e34c79a5c" targetNamespace="http://schemas.microsoft.com/office/2006/metadata/properties" ma:root="true" ma:fieldsID="a074788a9b7d0a7ec3540344a46c0cff" ns2:_="" ns3:_="">
    <xsd:import namespace="45cf6390-e2e2-4760-bd99-49c41ecb2ba5"/>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f6390-e2e2-4760-bd99-49c41ecb2ba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8d448e02-4000-4f84-a470-87e844d130b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cf6390-e2e2-4760-bd99-49c41ecb2ba5">
      <Terms xmlns="http://schemas.microsoft.com/office/infopath/2007/PartnerControls"/>
    </lcf76f155ced4ddcb4097134ff3c332f>
    <TaxCatchAll xmlns="85ec59af-1a16-40a0-b163-384e34c79a5c" xsi:nil="true"/>
    <_Flow_SignoffStatus xmlns="45cf6390-e2e2-4760-bd99-49c41ecb2ba5" xsi:nil="true"/>
    <_x4f5c__x6210__x65e5__x6642_ xmlns="45cf6390-e2e2-4760-bd99-49c41ecb2ba5" xsi:nil="true"/>
  </documentManagement>
</p:properties>
</file>

<file path=customXml/itemProps1.xml><?xml version="1.0" encoding="utf-8"?>
<ds:datastoreItem xmlns:ds="http://schemas.openxmlformats.org/officeDocument/2006/customXml" ds:itemID="{9CD10526-EC32-4540-936B-4E792FE39CD4}"/>
</file>

<file path=customXml/itemProps2.xml><?xml version="1.0" encoding="utf-8"?>
<ds:datastoreItem xmlns:ds="http://schemas.openxmlformats.org/officeDocument/2006/customXml" ds:itemID="{FF8C89D4-020B-45DF-A82F-6E9881500451}"/>
</file>

<file path=customXml/itemProps3.xml><?xml version="1.0" encoding="utf-8"?>
<ds:datastoreItem xmlns:ds="http://schemas.openxmlformats.org/officeDocument/2006/customXml" ds:itemID="{33987A6A-A9F6-47B5-AEEE-1BC1F9E456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育児時短勤務手当金請求書</vt:lpstr>
      <vt:lpstr>報酬支給額証明書 </vt:lpstr>
      <vt:lpstr>育児時短勤務手当金請求書!Print_Area</vt:lpstr>
      <vt:lpstr>'報酬支給額証明書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大伴 崇(OOBAN Takashi)</dc:creator>
  <cp:lastModifiedBy>大伴 崇(OOBAN Takashi)</cp:lastModifiedBy>
  <dcterms:created xsi:type="dcterms:W3CDTF">2025-07-31T02:08:57Z</dcterms:created>
  <dcterms:modified xsi:type="dcterms:W3CDTF">2025-07-31T04:12:58Z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0x010100AD1A912D9C1EF44184C078F0E86A4F25</vt:lpwstr>
  </property>
</Properties>
</file>